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drawings/drawing2.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drawings/drawing3.xml" ContentType="application/vnd.openxmlformats-officedocument.drawing+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drawings/drawing4.xml" ContentType="application/vnd.openxmlformats-officedocument.drawing+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drawings/drawing5.xml" ContentType="application/vnd.openxmlformats-officedocument.drawing+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N:\GB 6\Tübingen\_Verwaltung gemeinsam\Beschaffung\Beschaffung 2023 ÜBA-Ausstattung\_Vergabe Holzmaschinen\"/>
    </mc:Choice>
  </mc:AlternateContent>
  <bookViews>
    <workbookView xWindow="0" yWindow="0" windowWidth="16380" windowHeight="8190" tabRatio="657"/>
  </bookViews>
  <sheets>
    <sheet name="Vorbemerkungen" sheetId="3" r:id="rId1"/>
    <sheet name="Los1_Kantenschleifmaschine" sheetId="4" r:id="rId2"/>
    <sheet name="Los2_Dickenhobelmaschine" sheetId="5" r:id="rId3"/>
    <sheet name="Los3_Abrichte" sheetId="9" r:id="rId4"/>
    <sheet name="Los4_Tischfräse" sheetId="8" r:id="rId5"/>
    <sheet name="Los5_Bandsäge" sheetId="7" r:id="rId6"/>
  </sheets>
  <definedNames>
    <definedName name="_xlnm.Print_Area" localSheetId="0">Vorbemerkungen!$A$1:$E$78</definedName>
    <definedName name="_xlnm.Print_Titles" localSheetId="1">Los1_Kantenschleifmaschine!$1:$2</definedName>
    <definedName name="_xlnm.Print_Titles" localSheetId="2">Los2_Dickenhobelmaschine!$1:$2</definedName>
    <definedName name="_xlnm.Print_Titles" localSheetId="3">Los3_Abrichte!$1:$2</definedName>
    <definedName name="_xlnm.Print_Titles" localSheetId="4">Los4_Tischfräse!$1:$2</definedName>
    <definedName name="_xlnm.Print_Titles" localSheetId="5">Los5_Bandsäge!$1:$2</definedName>
    <definedName name="_xlnm.Print_Titles" localSheetId="0">Vorbemerkungen!$1:$6</definedName>
  </definedNames>
  <calcPr calcId="162913"/>
  <extLst>
    <ext xmlns:loext="http://schemas.libreoffice.org/" uri="{7626C862-2A13-11E5-B345-FEFF819CDC9F}">
      <loext:extCalcPr stringRefSyntax="ExcelA1"/>
    </ext>
  </extLst>
</workbook>
</file>

<file path=xl/calcChain.xml><?xml version="1.0" encoding="utf-8"?>
<calcChain xmlns="http://schemas.openxmlformats.org/spreadsheetml/2006/main">
  <c r="E50" i="5" l="1"/>
  <c r="E42" i="9"/>
  <c r="E70" i="8" l="1"/>
  <c r="E68" i="8"/>
  <c r="B87" i="9"/>
  <c r="E55" i="9"/>
  <c r="E52" i="9"/>
  <c r="E49" i="9"/>
  <c r="E39" i="9"/>
  <c r="E36" i="9"/>
  <c r="E33" i="9"/>
  <c r="E24" i="9"/>
  <c r="E30" i="9"/>
  <c r="E27" i="9"/>
  <c r="E21" i="9"/>
  <c r="E10" i="9"/>
  <c r="E16" i="9" l="1"/>
  <c r="E19" i="9" s="1"/>
  <c r="B119" i="8"/>
  <c r="E87" i="8"/>
  <c r="E84" i="8"/>
  <c r="E81" i="8"/>
  <c r="E65" i="8"/>
  <c r="E62" i="8"/>
  <c r="E59" i="8"/>
  <c r="E56" i="8"/>
  <c r="E53" i="8"/>
  <c r="E45" i="8"/>
  <c r="E42" i="8"/>
  <c r="E39" i="8"/>
  <c r="E36" i="8"/>
  <c r="E33" i="8"/>
  <c r="E30" i="8"/>
  <c r="E27" i="8"/>
  <c r="E19" i="8"/>
  <c r="E16" i="8"/>
  <c r="E13" i="8"/>
  <c r="E10" i="8"/>
  <c r="E22" i="8" l="1"/>
  <c r="E25" i="8" s="1"/>
  <c r="E45" i="9"/>
  <c r="E48" i="8" l="1"/>
  <c r="E51" i="8" s="1"/>
  <c r="E58" i="9"/>
  <c r="E64" i="9" s="1"/>
  <c r="E66" i="9" s="1"/>
  <c r="E68" i="9" s="1"/>
  <c r="E70" i="9" s="1"/>
  <c r="E72" i="9" s="1"/>
  <c r="E74" i="8" l="1"/>
  <c r="E77" i="8" s="1"/>
  <c r="E90" i="8" s="1"/>
  <c r="E96" i="8" s="1"/>
  <c r="E98" i="8" s="1"/>
  <c r="E100" i="8" s="1"/>
  <c r="E102" i="8" s="1"/>
  <c r="E104" i="8" s="1"/>
  <c r="B89" i="7" l="1"/>
  <c r="E55" i="7"/>
  <c r="E52" i="7"/>
  <c r="E49" i="7"/>
  <c r="E43" i="7"/>
  <c r="E40" i="7"/>
  <c r="E37" i="7"/>
  <c r="E34" i="7"/>
  <c r="E32" i="7"/>
  <c r="E30" i="7"/>
  <c r="E28" i="7"/>
  <c r="E20" i="7"/>
  <c r="E17" i="7"/>
  <c r="E14" i="7"/>
  <c r="E8" i="7"/>
  <c r="E23" i="7" l="1"/>
  <c r="E26" i="7" s="1"/>
  <c r="E58" i="7" s="1"/>
  <c r="E65" i="7" l="1"/>
  <c r="E67" i="7" s="1"/>
  <c r="E69" i="7" s="1"/>
  <c r="E71" i="7" l="1"/>
  <c r="E73" i="7" s="1"/>
  <c r="E9" i="5"/>
  <c r="E15" i="5" s="1"/>
  <c r="E18" i="5" s="1"/>
  <c r="E26" i="5"/>
  <c r="E23" i="5"/>
  <c r="E20" i="5"/>
  <c r="E29" i="5"/>
  <c r="E32" i="5"/>
  <c r="E35" i="5"/>
  <c r="E38" i="5"/>
  <c r="E41" i="5"/>
  <c r="E44" i="5"/>
  <c r="E47" i="5"/>
  <c r="E56" i="5"/>
  <c r="E59" i="5"/>
  <c r="E62" i="5"/>
  <c r="E68" i="5"/>
  <c r="E71" i="5"/>
  <c r="E74" i="5"/>
  <c r="B106" i="5"/>
  <c r="B108" i="4" l="1"/>
  <c r="E76" i="4"/>
  <c r="E73" i="4"/>
  <c r="E70" i="4"/>
  <c r="E60" i="4"/>
  <c r="E57" i="4"/>
  <c r="E54" i="4"/>
  <c r="E51" i="4"/>
  <c r="E48" i="4"/>
  <c r="E15" i="4"/>
  <c r="E39" i="4"/>
  <c r="E33" i="4"/>
  <c r="E36" i="4"/>
  <c r="E30" i="4"/>
  <c r="E27" i="4"/>
  <c r="E24" i="4"/>
  <c r="E12" i="4"/>
  <c r="E9" i="4"/>
  <c r="E18" i="4" l="1"/>
  <c r="E53" i="5"/>
  <c r="E77" i="5" s="1"/>
  <c r="E21" i="4"/>
  <c r="E42" i="4" s="1"/>
  <c r="E83" i="5" l="1"/>
  <c r="E85" i="5" s="1"/>
  <c r="E87" i="5" s="1"/>
  <c r="E89" i="5" s="1"/>
  <c r="E91" i="5" s="1"/>
  <c r="E45" i="4"/>
  <c r="E63" i="4" s="1"/>
  <c r="E66" i="4" l="1"/>
  <c r="E79" i="4" s="1"/>
  <c r="E85" i="4" l="1"/>
  <c r="E87" i="4" s="1"/>
  <c r="E89" i="4" s="1"/>
  <c r="E91" i="4" l="1"/>
  <c r="E93" i="4" s="1"/>
</calcChain>
</file>

<file path=xl/sharedStrings.xml><?xml version="1.0" encoding="utf-8"?>
<sst xmlns="http://schemas.openxmlformats.org/spreadsheetml/2006/main" count="453" uniqueCount="279">
  <si>
    <t>Pos.</t>
  </si>
  <si>
    <t>Anzahl</t>
  </si>
  <si>
    <t>Artikelbezeichnung</t>
  </si>
  <si>
    <t>Einzelpreis
EUR</t>
  </si>
  <si>
    <t>Gesamtpreis
EUR</t>
  </si>
  <si>
    <t>Vorbemerkungen:</t>
  </si>
  <si>
    <t>Die Bildungsakademie Tübingen ist das zentrale Aus- und Weiterbildungszentrum der Handwerkskammer Reutlingen für den gewerblich-technischen Bereich. 2018-2020 neu saniert und umgebaut, stehen in 19 Werkstätten und 3 Seminarräumen 300 Schulungsplätze zur Verfügung. Kernaufgaben sind die praktische Ausbildung für Auszubildende und Meisterschüler:innen in Kfz-, Elektro-, Metallberufen, sowie für Holz, Farbe, Sanitär-Heizung bis Friseur. Weitere Fachkraftlehrgänge wie AU-Schulungen und die Abnahme von DVS-Schweißerprüfungen ergänzen das Angebot.</t>
  </si>
  <si>
    <t>Den Angeboten sind detaillierte Datenblätter/Beschreibungen/Abbildungen der Produkte beizufügen.</t>
  </si>
  <si>
    <t>Allgemeine Bemerkungen:</t>
  </si>
  <si>
    <t>1.0 DIN Vorschriften, DGUV-Vorschriften, VDE-Bestimmung sind zu beachten</t>
  </si>
  <si>
    <t>Mit der Abgabe des Angebotes garantiert der/die Anbietende, dass die Produkte den geltenden EU-Normen, DIN-Normen, Technischen Vorschriften, Richtlinien und Regeln entsprechen und die jeweiligen Unfallverhütungsmaßnahmen eingehalten werden. Im Auftragsfall sind die Nachweise entsprechend zu liefern.</t>
  </si>
  <si>
    <t xml:space="preserve">2.0 Sicherheit / Qualität </t>
  </si>
  <si>
    <t>3.0 Leistungsabgrenzung</t>
  </si>
  <si>
    <t xml:space="preserve">3.1. Definition </t>
  </si>
  <si>
    <t>3.2. Lieferung / Montage</t>
  </si>
  <si>
    <t>3.3 Inbetriebnahme</t>
  </si>
  <si>
    <t xml:space="preserve">4.0 Grundsätzliche Ausführungsfestlegungen </t>
  </si>
  <si>
    <t xml:space="preserve">5.0 Betriebsunterlagen </t>
  </si>
  <si>
    <t>- Niederschrift über sämtliche stattgefundenen Abnahmen, Inbetriebnahmen, Prüfungen</t>
  </si>
  <si>
    <t>- Ersatzteilliste über sämtliche Ausstattungsteile</t>
  </si>
  <si>
    <t>- Notwendige Bedienungs- und Wartungsunterlagen</t>
  </si>
  <si>
    <t>- Garantiekarten und Ähnliches</t>
  </si>
  <si>
    <t xml:space="preserve">6.0 Preise, Textergänzungen </t>
  </si>
  <si>
    <t>Die Preise sind bei jeder geforderten Position des LVs auszuweisen. Die Angabe erfolgt in EURO (€). Wurden die Produkte bereits in anderen Positionen einkalkuliert, ist mit „0,00 €“ zu bepreisen. Kosten für Lieferung und Installation (sofern gefordert), Packstoffentsorgung und Reinigung sind bei der Kalkulation zu berücksichtigen.</t>
  </si>
  <si>
    <t xml:space="preserve">7.0 Qualitätsmanagementsystem </t>
  </si>
  <si>
    <t>Es wird den Bietenden empfohlen, dass Produkte angeboten werden, die von Firmen hergestellt werden, die nach DIN EN ISO 9001 zur Qualitätssicherung zertifiziert sind.</t>
  </si>
  <si>
    <t xml:space="preserve">8.0 Gewährleistung </t>
  </si>
  <si>
    <t xml:space="preserve">9.0 Benennung von Herstellern </t>
  </si>
  <si>
    <t xml:space="preserve">10.0 Liefertermin </t>
  </si>
  <si>
    <t xml:space="preserve">Der Liefertemin sollte schnellstmöglich nach Auftragserteilung erfolgen. 
Für den genauen Termin bitten wir um vorherige telefonisch Absprache. 
</t>
  </si>
  <si>
    <t xml:space="preserve">11.0 Zahlungen/Abschlagszahlungen </t>
  </si>
  <si>
    <t xml:space="preserve">Sieht die Rechnungsstellung eine Anzahlung vor, so ist diese durch eine Anzahlungsbürgschaft in voller Höhe abzusichern. Die Kosten hierfür werden nicht erstattet und sind in den Angebotspreis einzukalkulieren. 
</t>
  </si>
  <si>
    <t xml:space="preserve">Sollte die Möglichkeit der Skonto-Zahlung angeboten werden, beträgt die Skonto-Frist immer 14 Tage nach Rechnungseingang in der Bildungsakademie Tübingen. </t>
  </si>
  <si>
    <t>1.1.</t>
  </si>
  <si>
    <t>Übertrag</t>
  </si>
  <si>
    <t xml:space="preserve">Verpackung und Transport inkl. Transportversicherung </t>
  </si>
  <si>
    <t xml:space="preserve">einschl. Kosten der Rücknahme und Entsorgung von Verpackungsmaterial </t>
  </si>
  <si>
    <t>Abladen, Einbringen und Aufstellen der Maschine</t>
  </si>
  <si>
    <t xml:space="preserve">frei Verwendungsstelle </t>
  </si>
  <si>
    <t xml:space="preserve">Inbetriebnahme und Einweisung </t>
  </si>
  <si>
    <t>Zwischensumme netto</t>
  </si>
  <si>
    <t>Rabatt</t>
  </si>
  <si>
    <t>Zwischensumme netto abzüglich Rabatt</t>
  </si>
  <si>
    <t xml:space="preserve">Mehrwertsteuer </t>
  </si>
  <si>
    <t>Wertung</t>
  </si>
  <si>
    <t>Gesamtsumme brutto</t>
  </si>
  <si>
    <t>Dauer Einweisung/Vor-Ort-Schulung [in Tagen]:</t>
  </si>
  <si>
    <t>Technischer Support deutschsprachig</t>
  </si>
  <si>
    <t>Zeiten</t>
  </si>
  <si>
    <t>Tageshotline:</t>
  </si>
  <si>
    <t>Reparaturservice:</t>
  </si>
  <si>
    <t xml:space="preserve">Vor-Ort-Service: </t>
  </si>
  <si>
    <t>Tageshotline und Reparaturservice sind zusätzlich KO-Kriterien!</t>
  </si>
  <si>
    <t>D.h. After-Sales-Services wie Kundendienst und Support sind unabdingbar für eine etwaige Beauftragung.</t>
  </si>
  <si>
    <t>Durchschnittliche Reaktionszeit:</t>
  </si>
  <si>
    <t>Die zu beschaffenden Produkte werden in der Berufsausbildung eingesetzt und sollen unter diesen Bedingungen über einen langen Zeitraum zuverlässig genutzt werden können. Der Auftrag wird nur unter der Bedingung erteilt, dass die Ausführung der angebotenen Produkte den Unfallverhütungs- und Arbeitsschutzvorschriften sowie den allgemein anerkannten sicherheitstechnischen und arbeitsmedizinischen Regeln entspricht.</t>
  </si>
  <si>
    <t>Bitte fügen Sie den Unterlagen ein komplettes Angebot auf eigenem Briefpapier bei, mit mindestens allen Angaben die auch im LV vermerkt sind.</t>
  </si>
  <si>
    <t>Die Leistungsverzeichnisse der einzelnen Lose sind auf den nächsten Registerkarten zu finden.</t>
  </si>
  <si>
    <t>Transport (incl. Transportversicherung), Abladen, Aufstellen der Maschinen, Entsorgen der Verpackung, Inbetriebnahme und Einweisung sind mit anzubietende Dienstleistungen.</t>
  </si>
  <si>
    <t xml:space="preserve">Für eine eventuelle Besichtigung der Räumlichkeiten bitten wir um vorherige Absprache. 
In Bezug auf Einbringung und Montage der Anlage empfehlen wir ausdrücklich eine Besichtigung vor Ort. </t>
  </si>
  <si>
    <t xml:space="preserve">Es können auch nur einzelne Lose angeboten werden. </t>
  </si>
  <si>
    <t>Sollte der/die Bietende im Wortlaut der Ausschreibung irgendwelche Unklarheiten erkennen, so hat er/sie sich vor Abgabe des Angebotes Klarheit zu verschaffen. Nach Angebotsabgabe erhobene Einwände und Nachforderungen, die hiermit begründet werden, finden keine Berücksichtigung.</t>
  </si>
  <si>
    <t xml:space="preserve">AG = Auftraggeberin (Handwerkskammer Reutlingen) </t>
  </si>
  <si>
    <t>AN = Auftragnehmer:in (bietendes/bewerbendes Unternehmen)</t>
  </si>
  <si>
    <t>Ist im Leistungsverzeichnis außer der Lieferung eine Übergabe der Ausrüstung funktionstüchtig vorgesehen, so sind alle dafür notwendigen Anschlüsse durch den/die AN (in Absprache mit der AG) herzustellen.</t>
  </si>
  <si>
    <t>Zur Inbetriebnahme der gelieferten Produkte und Systeme hat der/die AN alle erforderlichen Fach- und Hilfskräfte sowie ggf. erforderliche Werkzeuge und Messgeräte zu stellen.</t>
  </si>
  <si>
    <t>Die AG behält sich eine Überprüfung auf die Einhaltung des Leistungsverzeichnisses, insbesondere auf Material und Konstruktion, vor.</t>
  </si>
  <si>
    <t xml:space="preserve">Für die ausgeschriebenen Produkte hat der/die Anbietende auf Verlangen den Nachweis über die ständige gute Sicherung hinsichtlich Sicherheit und Qualität vorzulegen. Produkte, für die eine CE-Kennzeichnung vorgeschrieben ist, dürfen nur mit CE-Kennzeichnung angeboten werden.
</t>
  </si>
  <si>
    <t>Ggf. abweichende bzw. eventuelle weitere, für eine ordnungsgemäße Ausführung relevante Auftragsdetails sind unmittelbar nach der Auftragserteilung, spätestens aber 1 Woche danach und mindestens 1 Woche vor Anlieferung bzw. Installation in Form einer Auftragsbesprechung (telefonisch, per E-Mail oder vor Ort) mit der AG (oder Nutzer:in) abzustimmen. In dieser Besprechung muss der/die AN auf ggf. noch erforderliche Voraussetzungen (z.B. besondere Anschlussbedingungen etc.), die für die einwandfreie und vorschriftsmäßige (entsprechend Punkte 1 und 2) Funktionstüchtigkeit der gelieferten Produkte notwendig sind, hinweisen und mit der AG abklären.</t>
  </si>
  <si>
    <t>Sofern für den Auftrag relevant, sind folgende Unterlagen (in deutscher Sprache)  der AG bei der Übergabe/Abnahme zu übergeben :</t>
  </si>
  <si>
    <t xml:space="preserve">Die geforderten Textergänzungen (grüne Felder - z.B. bzgl. Fabrikat, Typ, Art.-Nr.; Daten und Merkmale, Bestätigungen etc.) sind zur eindeutigen Identifizierung der angebotenen Produkte vorzunehmen. Wurde kein Text eingetragen und gehen die angebotenen Produkte und deren Daten und Eigenschaften auch nicht aus den mitzuliefernden Produkt- und Datenblättern oder einem informatorisch beigefügten preisgleichen formlosen Angebot hervor, behält sich die AG vor, das Angebot von der Wertung auszuschließen oder eine klärende Recherche bzw. Nachprüfung zu veranlassen.
</t>
  </si>
  <si>
    <t xml:space="preserve">Von dem/der AN wird eine Mindestgewährleistung von 24 Monaten erwartet, soweit nicht Hersteller:innen weitere Zusatzgarantien gewähren, sowie eine Ersatzteilverfügbarkei von mindestens 15 Jahren. </t>
  </si>
  <si>
    <t xml:space="preserve">Der/die Bieter:in hat die Hersteller:innen von Produkten, die nicht aus seiner/ihrer eigenen Produktion stammen, zu benennen.
</t>
  </si>
  <si>
    <t>Grundmaschine</t>
  </si>
  <si>
    <t>Vorschubsystem auf Furnierschleifseite</t>
  </si>
  <si>
    <t>Anwendungen
Bearbeiten massiver und furnierter Kanten:</t>
  </si>
  <si>
    <t xml:space="preserve">Hilfstisch für 1.3.5
</t>
  </si>
  <si>
    <t>1.4</t>
  </si>
  <si>
    <t xml:space="preserve">Fahrbar
</t>
  </si>
  <si>
    <t>1.5</t>
  </si>
  <si>
    <t>1.6</t>
  </si>
  <si>
    <t>1.7</t>
  </si>
  <si>
    <t>1.8</t>
  </si>
  <si>
    <t>1.9</t>
  </si>
  <si>
    <t>Zusammenstellung Angebotspreis Kantenschleifmaschine:</t>
  </si>
  <si>
    <t>Dauer Montage/Aufbau [in Tagen]:</t>
  </si>
  <si>
    <t>Vor-Ort-Service:</t>
  </si>
  <si>
    <t xml:space="preserve">Keramisches Schleifkissen Furnierschleifseite
</t>
  </si>
  <si>
    <t xml:space="preserve">Demontierbarer Hilfsanschlag 45°
</t>
  </si>
  <si>
    <t xml:space="preserve">Transportband oben für Vorschub
</t>
  </si>
  <si>
    <t xml:space="preserve">Nuten im Einlaufanschlag auf Furnierschleifseite
</t>
  </si>
  <si>
    <t xml:space="preserve">Auf der Antriebswalze
</t>
  </si>
  <si>
    <t xml:space="preserve">Halbrundtisch an Bandantriebswalze
</t>
  </si>
  <si>
    <t xml:space="preserve">An der Stirnseite
</t>
  </si>
  <si>
    <t>An der Massivholzseite</t>
  </si>
  <si>
    <t xml:space="preserve">An der Furnierschleifseite
</t>
  </si>
  <si>
    <t>- Fachgerechte Inbetriebnahme der Maschine gemäß den technischen 
  Spezifikationen
- Einweisung/Training für mehrere Personen vor Ort durch entsprechend
  geschultes Fachpersonal</t>
  </si>
  <si>
    <t>Zusammenstellung Angebotspreis Dickenhobelmaschine:</t>
  </si>
  <si>
    <t>Vorrichtung zum kippsicheren Hochkanthobeln</t>
  </si>
  <si>
    <t xml:space="preserve">LED Anzeige mit Ampelfunktion
</t>
  </si>
  <si>
    <t xml:space="preserve">Touchscreen
</t>
  </si>
  <si>
    <t xml:space="preserve">Steuerung
</t>
  </si>
  <si>
    <t>1.12</t>
  </si>
  <si>
    <t xml:space="preserve">Holzdickenmessgerät
</t>
  </si>
  <si>
    <t>1.11</t>
  </si>
  <si>
    <t>1.10</t>
  </si>
  <si>
    <t xml:space="preserve">Ersatzmesser
</t>
  </si>
  <si>
    <t xml:space="preserve">Oberflächenhobelqualitätsprüflicht
</t>
  </si>
  <si>
    <t xml:space="preserve">Reinigungsset
</t>
  </si>
  <si>
    <t xml:space="preserve">Tischverlängerung
</t>
  </si>
  <si>
    <t xml:space="preserve">Geräuscharme Ausführung
</t>
  </si>
  <si>
    <t>Messerwelle</t>
  </si>
  <si>
    <t xml:space="preserve">Im Werk eingehobelt
</t>
  </si>
  <si>
    <t>1.3</t>
  </si>
  <si>
    <t>Technische Daten</t>
  </si>
  <si>
    <t>Hilfsanschlag</t>
  </si>
  <si>
    <t>Einschwenkbarer Hilfsanschlag zur Verbesserung der Sicherheit bei schmalen Teilen</t>
  </si>
  <si>
    <t xml:space="preserve">Vorschub
</t>
  </si>
  <si>
    <t>Konsole für Montagemöglichkeit Vorschubapparat</t>
  </si>
  <si>
    <t xml:space="preserve">Messerwelle
</t>
  </si>
  <si>
    <t xml:space="preserve">Hobelschutzvorrichtung
</t>
  </si>
  <si>
    <t>Zusammenstellung Angebotspreis Abricht- und Fügehobelmaschine:</t>
  </si>
  <si>
    <t>Abricht- und Fügehobelmaschine zum Abrichten und Fügen inkl. Hohl- und Spitzfugeneinstellung</t>
  </si>
  <si>
    <t xml:space="preserve">Reinigungsset für Spiralmesserwelle im Koffer
</t>
  </si>
  <si>
    <t xml:space="preserve">Im Werk eingehobelt
</t>
  </si>
  <si>
    <t>Solider, stabiler Aufbau
Anwendung: Abrichten und Fügen, inkl. Hohl- und Spitzfugenherstellung
Ergonomische Arbeitsposition direkt an der Messerwelle
Feingehobelte Maschinentische
Hohl- und Spitzfugeneinstellung am Abgabetisch
Gezahnte Tischlippen zur Geräuschminderung
Messerwelle laut Zubehörposition
Abrichteanschlag Verstellung in der Tiefe und Schräge über Einhebelbedienung
Schrägstellbar bis 45°
Führungen in Stahl ausgeführt
Ausführung gemäß aller gültigen Normen und Vorschriften</t>
  </si>
  <si>
    <t>Bedieneinheit auf Augenhöhe
Digitale Anzeige von Spanabnahme, Abgabetischstellung (Neutral, Hohl- und Spitzfuge)
Vorlagenhalter
Elektromotorische Verstellung des Aufgabetisches</t>
  </si>
  <si>
    <t>Maschine im Werk ausgiebigem Probelauf unterzogen und justiert</t>
  </si>
  <si>
    <t>- Fachgerechte Inbetriebnahme der Maschine gemäß den technischen 
  Spezifikationen
- Einweisung/Training für mehrere Personen vor Ort durch entsprechend 
  geschultes Fachpersonal</t>
  </si>
  <si>
    <t>Service/Dienstleistungen Abricht- und Fügehobelmaschine</t>
  </si>
  <si>
    <t>Service/Dienstleistungen Dickenhobelmaschine</t>
  </si>
  <si>
    <t>Service/Dienstleistungen Kantenschleifmaschine</t>
  </si>
  <si>
    <t>Technische Daten
Schnittbreite 600 mm ±15 mm
Schnitthöhe 390 mm ±15 mm
Sägeblattlänge 4500 mm
Antrieb mindestens 3 kW 
Schnittgeschwindigkeit 1600 m/min ±100m/min</t>
  </si>
  <si>
    <t xml:space="preserve">Sägetisch
</t>
  </si>
  <si>
    <t>Antriebsräder</t>
  </si>
  <si>
    <t xml:space="preserve">Bandführungen
</t>
  </si>
  <si>
    <t>Sägeblätter</t>
  </si>
  <si>
    <t>Zahnspitzgehärtet
4500 x 25 x 0,65 x 3 ZpZ</t>
  </si>
  <si>
    <t>Zahnspitzgehärtet
4500 x 19 x 0,65 x 3 ZpZ</t>
  </si>
  <si>
    <t>Zahnspitzgehärtet
4500 x 13 x 0,65 x 3 ZpZ</t>
  </si>
  <si>
    <t>Zusammenstellung Angebotspreis Bandsäge:</t>
  </si>
  <si>
    <t>Tauschservice für Antriebsräder, Neubelegung</t>
  </si>
  <si>
    <t>Geschlossenes Maschinengehäuse
Stabile Bauweise
Schutztüren über Schalter abgesichert
Ständer-Links Ausführung
2 Absaugstutzen (oben und unten)</t>
  </si>
  <si>
    <t>Präzisionsrollenführungen oben und unten
Führungsrollen geschliffen, Stützrolle
Rollenlagerung mit hochwertigen Kugellagern
Ersatzteile einzeln nachbestellbar
Obere Bandführung über Handrad höhenverstellbar</t>
  </si>
  <si>
    <t>Service/Dienstleistungen Bandsäge</t>
  </si>
  <si>
    <t xml:space="preserve">Ablaufsteuerung über Kleinsteuerung
</t>
  </si>
  <si>
    <t>Schaltausgang für Absauganlage</t>
  </si>
  <si>
    <t>Ansteuerung der bauseitigen Absauganlage über potentialfreien Kontakt</t>
  </si>
  <si>
    <t>1</t>
  </si>
  <si>
    <t>2</t>
  </si>
  <si>
    <t>3</t>
  </si>
  <si>
    <t>4</t>
  </si>
  <si>
    <t>5</t>
  </si>
  <si>
    <t>6</t>
  </si>
  <si>
    <t>7.1</t>
  </si>
  <si>
    <t>7.2</t>
  </si>
  <si>
    <t>8</t>
  </si>
  <si>
    <t>8.1</t>
  </si>
  <si>
    <t>8.2</t>
  </si>
  <si>
    <t>9</t>
  </si>
  <si>
    <t>10</t>
  </si>
  <si>
    <t>11</t>
  </si>
  <si>
    <t>12</t>
  </si>
  <si>
    <t>13</t>
  </si>
  <si>
    <t>14</t>
  </si>
  <si>
    <t>1.4.1</t>
  </si>
  <si>
    <t>1.4.2</t>
  </si>
  <si>
    <t>1.4.3</t>
  </si>
  <si>
    <t>Arbeiten gegen die gummierte Antriebswalze
Schleifen direkt an der Antriebswalze, nicht an Umlenkwalzen, wegen der Rechtwinkligkeit
Zum Schleifen von größeren Innenrundungen und geschweiften Teilen</t>
  </si>
  <si>
    <t>Für sehr kurze oder sehr empfindliche Werkstücke
Ersatz für die Standard Gummirollen</t>
  </si>
  <si>
    <t>Zum Schleifen von Fasen
Zum sicheren und präzisen Führen von Werkstücken an der um 45° geschwenkten Schleifeinheit
Befestigung am Einlaufanschlag</t>
  </si>
  <si>
    <t>Gefedert, kurz, zum Einsatz mit Transportband
Parallelanschlag mit Rollen zum sicheren Schleifen von Kleinteilen und Glasleisten durch Andruck auf den Einführungsanschlag</t>
  </si>
  <si>
    <t>Verschleißfest, für dauerhaftes Schleifen mit hoher Abtragsleistung</t>
  </si>
  <si>
    <t xml:space="preserve">Führungshilfe für Glasleisten
</t>
  </si>
  <si>
    <t>1.2</t>
  </si>
  <si>
    <t>Geräuschreduzierte Ausführung</t>
  </si>
  <si>
    <t>Beleuchtung zur Prüfung des Arbeitsergebnisses</t>
  </si>
  <si>
    <t>20 Stück Ersatzmesser für die Messerwelle</t>
  </si>
  <si>
    <t>20 Stück Ersatzschrauben für die Messer der Messerwelle</t>
  </si>
  <si>
    <t>5.1</t>
  </si>
  <si>
    <t>5.2</t>
  </si>
  <si>
    <t xml:space="preserve">Ersatzschrauben
</t>
  </si>
  <si>
    <t>7</t>
  </si>
  <si>
    <t>An der Maschine angebaute Vorrichtung zur Messung der Werkstückhöhe
Nach der Bestätigung der Messung an der Steuerung soll sich der Tisch automatisch auf die gemessene Höhe einstellen
2-fache Messung, 1 x pro Werkstückende</t>
  </si>
  <si>
    <t>- Fachgerechte Inbetriebnahme der Maschine gemäß den technischen 
   Spezifikationen
- Einweisung/Training für mehrere Personen vor Ort durch entsprechend
   geschultes Fachpersonal</t>
  </si>
  <si>
    <t>1.9.1</t>
  </si>
  <si>
    <t>1.9.2</t>
  </si>
  <si>
    <t>1.9.3</t>
  </si>
  <si>
    <t>15</t>
  </si>
  <si>
    <t xml:space="preserve">Die Kantenschleifmaschine soll in der Aus- und Weiterbildung eingesetzt werden. Den Teilnehmer:innen soll neben den erforderlichen Fertigkeiten auch der aktuelle modernste Stand der Schleiftechnik aufgezeigt werden. Gleichzeitig sind die höchsten Anforderungen an die Sicherheit zu gewährleisten. </t>
  </si>
  <si>
    <t xml:space="preserve">Die Dickenhobelmaschine soll in der Aus- und Weiterbildung eingesetzt werden. Den Teilnehmer:innen soll neben den erforderlichen Fertigkeiten auch der aktuelle modernste Stand der Hobeltechnik aufgezeigt werden. Gleichzeitig sind die höchsten Anforderungen an die Sicherheit zu gewährleisten. </t>
  </si>
  <si>
    <t xml:space="preserve">Die Hobelmaschine soll in der Aus- und Weiterbildung eingesetzt werden. Den Teilnehmer:innen soll neben den erforderlichen Fertigkeiten auch der aktuelle modernste Stand der Hobeltechnik aufgezeigt werden. Gleichzeitig sind die höchsten Anforderungen an die Sicherheit zu gewährleisten. </t>
  </si>
  <si>
    <t xml:space="preserve">Die Bandsäge soll in der Aus- und Weiterbildung eingesetzt werden. Den Teilnehmer:innen soll neben den erforderlichen Fertigkeiten auch der aktuelle modernste Stand der Sägetechnik aufgezeigt werden. Gleichzeitig sind die höchsten Anforderungen an die Sicherheit zu gewährleisten. </t>
  </si>
  <si>
    <t xml:space="preserve">Stabiler Maschinenkörper mit schweren Gusstischen
Aufnahmen am Maschinenkörper für den Transport mit Stapler oder Hubwagen
Schleifeinheit motorisch verstellbar 120 mm ±15mm
Schleifeinheit motorisch schwenkbar bis 45°, Tische fest
Bandantrieb 3 kW ±0,4 kW
Bandoszillation einstellbar 10 mm - 90 mm Oszillationsweg mit eigenem Motor
Bandoszillation soll nicht durch Kippen der Bandrollen erfolgen
Konstante Bandspannung mit Bandlängenausgleich
Bandlauf regulierbar
Bandbreiten von 150 mm bis 200 mm verwendbar, Bandlänge 2000 mm
Absaugung von unten und an beiden Bandrollen von links und rechts
Anschluss-Stutzen Absaugung Ø 150 mm
</t>
  </si>
  <si>
    <t>Die gesamte Maschine soll mit mind. 4 Lenk-Rollen mit Feststellung ausgestattet sein
Diese sollen ein einfaches Bewegen der Maschine ermöglichen
Die Rollen müssen das Gewicht der Maschine dauerhaft ohne Verformungen tragen können
Die Standfestigkeit der Maschine muss in ausreichendem Maße gewährleistet sein</t>
  </si>
  <si>
    <t>Entlang von 2 Anschlagplatten
Einlaufanschlag nach Skala feinregulierbar
Elastisches Schleifkissen
Einlaufanschlag mit integrierten Absaugschlitzen
Kornausgleichsverstellung
Bandzugentlastung über 2 Umlenkrollen
Einlaufanschlag-Verlängerung
Tischgröße 1200 mm x 300 mm ±50mm</t>
  </si>
  <si>
    <t>Durchgehende mit Gleitbelag versehene Schleifbandrückwand
Tischgröße 1200 mm x 300 mm ±50 mm
Gehrungsanschlag mit Skala</t>
  </si>
  <si>
    <t>Oszillierender Dorn für Schleifwalzen Ø 25 mm, Ø 30 mm, Ø 40 mm, Ø 45 mm Länge 100 mm für Aussen- und Innenrundungen
Schutzabdeckung für Dorn
Hilfstisch siehe 1.3.6</t>
  </si>
  <si>
    <t>Für 1.3.3
Hochklappbarer Halbrundtisch mit Bohrungen für die Staubabsaugung und Anschluss für Absaugung
Auflageradius 300 mm ±30 mm</t>
  </si>
  <si>
    <t xml:space="preserve">Hilfstisch 400 mm x 500 mm ±50 mm für das Schleifen auf der Bandantriebswalze
Im Bedarfsfall schnell aufbaubarer Tisch aus massivem Aluminium mit Bohrungen für die Staubabsaugung und Anschluss für Absaugung </t>
  </si>
  <si>
    <t>Zum Schleifen von Furnierüberständen bei Plattenstärken von 16 mm bis 36 mm</t>
  </si>
  <si>
    <t xml:space="preserve">Vorschubsystem im Maschinenständer integriert
Unten 2 Stück 50 mm ±10 mm breite Transportbänder im Tisch
Abstand der Transportbänder zueinander 250 mm ±5 mm
Oben Druckrollen Breite 20 mm ±5 mm
Antrieb Motor 0,6 kW ±0,1 kW
Geschwindigkeit stufenlos regelbar 3-15 m/min
</t>
  </si>
  <si>
    <t xml:space="preserve">Kompakte und ergonomische Maschinenabmessungen
Pendelnd gelagerte Vorschubwalzen
Segmentierte Gummiein- und Gummiauszugswalzen mit 90 mm Durchmesser
Gliederdruckbalken
Elektrische Höhenverstellung des Dickentisches, kippsicher auf 4 Trapezgewindespindeln
Dickentisch feinst gehobelt, stark verrippter Guß, ohne Tischgleitwalzen
Schallgedämmte, großflächig mit Teppich belegte Maschinenhaube als Ablagemöglichkeit für Werkstücke
Bedienungsanleitung auf Deutsch
Schallreduzierte Maschinenbau- und Hobelwellentechnik </t>
  </si>
  <si>
    <t>Dickentischverlängerung 630 mm x 300 mm vorne und hinten einhängbar</t>
  </si>
  <si>
    <t>Vollstahl-Spiralmesserwelle mit 5-7 Messerreihen, pro Messerreihe 25 - 30 Stück dreh- und auswechselbarte HM-Messer ca. 15 x 15 x 2,5 mm 30°, 4 schneidig</t>
  </si>
  <si>
    <t>Bedienung über 7“ Touchbildschirm (oder größer), auf Augenhöhe an Schwenkarm über der Maschine
Gute Sichtbarkeit bei Einweisungen von mehreren Teilnehmern</t>
  </si>
  <si>
    <t>Anzeige der Betriebsbereitschaft über eine Ampelfunktion
Verbeserung der Sicherheit beim Hochfahren der Maschine</t>
  </si>
  <si>
    <t>2 Längsanschläge auf der Eingabeseite</t>
  </si>
  <si>
    <t xml:space="preserve"> </t>
  </si>
  <si>
    <t>Ansteuerung Absauganlage</t>
  </si>
  <si>
    <t xml:space="preserve">Kollisionserkennung
</t>
  </si>
  <si>
    <t>Frässpindel</t>
  </si>
  <si>
    <t xml:space="preserve">Bedieneinheit
</t>
  </si>
  <si>
    <t>Tischplattenverlängerung</t>
  </si>
  <si>
    <t>Ausziehbare Werkstückauflage</t>
  </si>
  <si>
    <t xml:space="preserve">Anschlag zum Einsetzfräsen rechts
</t>
  </si>
  <si>
    <t>Vorschubapparat</t>
  </si>
  <si>
    <t>Support zu Vorschubapparat</t>
  </si>
  <si>
    <t>Fräsanschlag</t>
  </si>
  <si>
    <t>Schutzabdeckung</t>
  </si>
  <si>
    <t>Betriebsanleitung Deutsch Papierform</t>
  </si>
  <si>
    <t>Service / Dienstleistungen Tischfräsmaschine</t>
  </si>
  <si>
    <t>Zusammenstellung Angebotspreis Tischfräsmaschine:</t>
  </si>
  <si>
    <t xml:space="preserve">Die Tischfräsmaschine soll zur Aus- und Weiterbildung eingesetzt werden. Den Teilnehmer:innen soll neben den erforderlichen Fertigkeiten auch der aktuelle modernste Stand der Frästechnik aufgezeigt werden. Gleichzeitig sind die höchsten Anforderungen an die Sicherheit zu gewährleisten. </t>
  </si>
  <si>
    <t>Suvamatic Hobelschutzvorrichtung oder gleichwertig
Mit 2-teiliger, abklappbarer Abdeckung
Gefederter Anpressdruck</t>
  </si>
  <si>
    <r>
      <rPr>
        <b/>
        <sz val="12"/>
        <color theme="1"/>
        <rFont val="Calibri"/>
        <family val="2"/>
      </rPr>
      <t>Tischfräsmaschine mit Schwenkeinheit zur Ausführung aller einschlägigen Fräsarbeiten</t>
    </r>
    <r>
      <rPr>
        <sz val="12"/>
        <color theme="1"/>
        <rFont val="Calibri"/>
        <family val="2"/>
      </rPr>
      <t xml:space="preserve">
Hinweis: Es werden Anbauteile der Firma Aigner gefordert, da hier bereits umfangreiches Zubehör vorhanden ist. Neue Schnittstellen einzuführen wäre nicht sinnvoll.
</t>
    </r>
  </si>
  <si>
    <t>Kollisionserkennung und Kollisionsvermeidung der Frässpindel beim Einrichten</t>
  </si>
  <si>
    <t>Potentialfreier Kontakt zur Steuerung der Absauganlage</t>
  </si>
  <si>
    <r>
      <rPr>
        <b/>
        <sz val="12"/>
        <color theme="1"/>
        <rFont val="Calibri"/>
        <family val="2"/>
      </rPr>
      <t>Kantenschleifmaschine mit Oszillation der Schleifeinheit,
geeignet für Furnierkanten, Rundungen und Massivteile</t>
    </r>
    <r>
      <rPr>
        <b/>
        <u/>
        <sz val="12"/>
        <color theme="1"/>
        <rFont val="Calibri"/>
        <family val="2"/>
      </rPr>
      <t xml:space="preserve">
</t>
    </r>
  </si>
  <si>
    <t>Elektromotorische Einstellung der Tischöffnung</t>
  </si>
  <si>
    <t xml:space="preserve">Befestigungsschiene </t>
  </si>
  <si>
    <t>Befestigungsschiene Aigner 530 mm links am Tisch</t>
  </si>
  <si>
    <t>1.</t>
  </si>
  <si>
    <t>Einrastmechanik in Arbeitsposition
Elektromotorische Höhenpositionierung des Vorschubapparates
Höhen in Programmen anfahrbar
Führung der Tiefeneinstellung kugelgelagert
Vorschubeinheit komplett wegschwenkbar
Einstellungen des Supports gehen beim Schwenken nicht verloren</t>
  </si>
  <si>
    <t>Integralanschlag der Firma Aigner inkl. Füllstab statt Standardanschlag</t>
  </si>
  <si>
    <t>Fräsanschlag komplett wegschwenkbar</t>
  </si>
  <si>
    <t>11.1</t>
  </si>
  <si>
    <t>11.2</t>
  </si>
  <si>
    <t>Nach Wiedereinschwenken keine neue Referenzierung notwendig</t>
  </si>
  <si>
    <t>Touch Screen Steuerung Bildschirmgröße mind. 10", farbig
Auf Augenhöhe montiert, schwenkbar
Programmierbar
Mindestens 500 Programme abspeicherbar
Mindestens 500 Werkzeuge abspeicherbar
Digitale Anzeige der Einlaufbackenposition in der Steuerung
Ablage der Position in den Programmen</t>
  </si>
  <si>
    <t>Befestigungsschiene Aigner 830 mm Klemmbefestigung an ausziehbarer Auflage</t>
  </si>
  <si>
    <t>Alle Skalen/Anzeigen usw. in Deutsch/metrisch
Schwenk-Fräsmaschine
Schwenkbereich ±45,5° oder mehr
Elektromotorische Schwenkung, programmierbar
Tisch 1200 mm x 900 mm ±100 mm, Grauguss stark verrippt
Spindel elektromotorisch höhenverstellbar mind. 145 mm
Wiederholgenauigkeit Spindelhub besser als 0,05 mm
Einstellung der Einlaufbackenposition manuell über Handrad
Zentralschmierung
400 V 50 Hz, automatischer Stern-Dreieck-Anlauf, Spindelbremse elektrisch</t>
  </si>
  <si>
    <t>HSK63F werkzeugloser Fräsdornwechsel
Drehzahl stufenlos 1.000 - 12.000 1/min   ±500 1/min
Antriebsleistung mindestens 7 kW 
Maximaler Werkzeugdurchmesser mindestens Ø 240 mm unter Tisch absenkbar
Maximaler Werkzeugdurchmesser mindestens Ø 140 mm bei 45° Schwenkwinkel
Maximale Werkzeuglänge mindestens 130 mm</t>
  </si>
  <si>
    <t>Tischöffnung soll sich automatisch auf das gespeicherte Werkzeug anpassen, bzw. auf den programmierten oder gespeicherten Wert einstellen
Abdeckung der Tischöffnung bündig mit dem Maschinentisch
Für Werkzeugdurchmesser von Ø 70 mm bis Ø 250 mm einstellbar</t>
  </si>
  <si>
    <t>Ausziehbare Werkstückauflage Länge angepasst an Verlängerung rechts
Ausziehlänge 700 mm ±100 mm</t>
  </si>
  <si>
    <t xml:space="preserve">Anschlag zum Einsetzfräsen rechts (Rückschlagsicherung)
Abklappbar an Tischverlängerung befestigt
</t>
  </si>
  <si>
    <t>Centrex Fräs-Druck-Schutzvorrichtung anstelle Standardausführung</t>
  </si>
  <si>
    <t>1x Fräsdorn HSK63 F 30 x 14 mm</t>
  </si>
  <si>
    <t>1x Fräsdorn HSK63 F 40 x 14 mm</t>
  </si>
  <si>
    <t xml:space="preserve">Automatischer Stern-Dreieck-Anlauf
</t>
  </si>
  <si>
    <t xml:space="preserve">Bremslüftung über separaten Schalter/Taster, kein Kombischalter
</t>
  </si>
  <si>
    <t>9.1</t>
  </si>
  <si>
    <t>9.2</t>
  </si>
  <si>
    <t>1.1</t>
  </si>
  <si>
    <t>Hobelbreite 630 mm
Hobelhöhe 3 - 300 mm
Maximale Spanabnahme mindestens 8 mm
Dickentischlänge ca. 1100 mm
Motorleistung Hauptmotor 7,5 kW ±1kW
Messerwellendrehzahl 5000 1/min ±200 1/min
Motorleistung Vorschub 0,5 kW – 1 kW
Vorschubmotor frequenzgeregelt Stufenlos von 3 - 24 m/min ±4 m/min
Absaugstutzen 160 mm links oder rechts verwendbar
Spannung 400 V/50 Hz
Schaltkontakt zur Steuerung der Absaugung
Automatischer Stern-Dreieck-Anlauf
Notaus: Vorder- u. Hinterseite
Automatische Motorbremse
Platzbedarf ca. 1100 x 1200 x 1100 mm
CE konform, BG-Holzstaubgeprüft, GS geprüft</t>
  </si>
  <si>
    <t>Reinigungsset für Spiralmesserwellen im Koffer
Zum Austausch der Hobelmesser, incl. Drehmomentschlüssel</t>
  </si>
  <si>
    <t>Positioniersteuerung
Zusätzlich mit manueller Verstellung
Speicherbare Programme mit Breiten und Dickenangabe der Rohmaße und Fertigmaße mit Spanabnahme, Schlichtmaße und Vorschub sowie Kommission und Bauteilname</t>
  </si>
  <si>
    <t>Hobelbreite 510 mm +20 mm
Maximale Spanabnahme mindestens 8 mm
Aufgabetischlänge 1600 mm +150 mm
Abgabetischlänge 1200 mm ±100 mm
Gesamttischlänge max. 2900 mm
Messerwellendrehzahl 5000 1/min ±200 1/min
Motorleistung 5,5 kW ±0,5 kW
Spannung 400 V 50 Hz
Schaltausgang zur Steuerung der Absaugung
Mechanische Motorbremse
Automatischer Stern-Dreieckanlauf
Platzbedarf ca. 2900 x 1500 mm
Gewicht ca. 1000 kg</t>
  </si>
  <si>
    <t>Vollstahl Spiralmesserwelle mit 5-7 Messerreihen, pro Messerreihe 20-25 Stück dreh- und auswechselbare HM-Messer mit 4 Schneiden
HM-Messer ca. 15 x 15 x 2,5 mm 30° 4-schneidig</t>
  </si>
  <si>
    <t>Zur Reinigung und Pflege der Messerwelle
Harzlösekonzentrat, Reinigungsbürsten, Drehmomentschlüssel
10 Ersatz Wendemesser, 5 Ersatzschrauben für Wendemesser</t>
  </si>
  <si>
    <t>Antriebsräder Ø 600 mm ±50 mm
Antriebsräder in Scheibenform, ohne Speichen
Antriebsräder mit aufvulkanisierten und geschliffenen Gummibelägen
Antriebsräder und Nabe dynamisch ausgewuchtet
Radfederung schwingungsgedämpft
Sägeblattspannungsanzeige von Bedienposition aus ohne Öffnen von Türen  ablesbar</t>
  </si>
  <si>
    <t>Tischplattenverlängerung rechts aus Grauguss
Länge 575 mm ±50 mm, Tiefe 350 mm ±40 mm</t>
  </si>
  <si>
    <t>Stufenlose Geschwindigkeitsregelung
Antrieb über 4 Rollen
Minimale Geschwindigkeit 4 m/min oder kleiner
Maximale Geschwindigkeit 15 m/min oder größer
Antriebsleistung 0,6 kW -0,1 kW</t>
  </si>
  <si>
    <t>Sägetisch 600 mm x 600 mm +50 mm
Sägetisch Ausführung in Grauguss gehobelt
Sägetisch schwenkbar 45° mit Handrad
Gleitflächen für Schwenkvorgang geschliffen
Dauerhaft verzugsfrei (Wärmebehandlung nach dem Schlitzen)
Anschlag aus GG mit Skala und Lupe
Anschlagführung aus Stahl</t>
  </si>
  <si>
    <t>Los 1: Kantenschleifmaschine</t>
  </si>
  <si>
    <t>Los 1: Kantenschelifmaschine - Gesamtsumme netto</t>
  </si>
  <si>
    <t>Lieferzeit Los 1: Kantenschleifmaschine</t>
  </si>
  <si>
    <t>Los 2: Dickenhobelmaschine</t>
  </si>
  <si>
    <t>Los 2: Dickenhobelmaschine - Gesamtsumme netto</t>
  </si>
  <si>
    <t>Lieferzeit Los 2: Dickenhobelmaschine</t>
  </si>
  <si>
    <t>Los 3: Abricht- und Fügehobelmaschine</t>
  </si>
  <si>
    <t>Los 3: Abricht- und Fügehobelmaschine - Gesamtsumme netto</t>
  </si>
  <si>
    <t>Lieferzeit Los 3: Abricht- und Fügehobelmaschine</t>
  </si>
  <si>
    <t>Los 4: Tischfräsmaschine</t>
  </si>
  <si>
    <t>Los 4: Tischfräsmaschine - Gesamtsumme netto</t>
  </si>
  <si>
    <t>Lieferzeit Los 4: Tischfräsmaschine</t>
  </si>
  <si>
    <t>Los 5: Bandsäge</t>
  </si>
  <si>
    <t>Los 5: Bandsäge - Gesamtsumme netto</t>
  </si>
  <si>
    <t>Lieferzeit Los 5: Bandsäge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</si>
</sst>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quot; €&quot;_-;\-* #,##0.00&quot; €&quot;_-;_-* \-??&quot; €&quot;_-;_-@_-"/>
    <numFmt numFmtId="165" formatCode="0\ %"/>
  </numFmts>
  <fonts count="28" x14ac:knownFonts="1">
    <font>
      <sz val="11"/>
      <color theme="1"/>
      <name val="Calibri"/>
      <family val="2"/>
      <charset val="1"/>
    </font>
    <font>
      <b/>
      <sz val="11"/>
      <color theme="1"/>
      <name val="Calibri"/>
      <family val="2"/>
      <charset val="1"/>
    </font>
    <font>
      <sz val="12"/>
      <color theme="1"/>
      <name val="Calibri"/>
      <family val="2"/>
      <charset val="1"/>
    </font>
    <font>
      <b/>
      <u/>
      <sz val="12"/>
      <color theme="1"/>
      <name val="Calibri"/>
      <family val="2"/>
      <charset val="1"/>
    </font>
    <font>
      <b/>
      <sz val="12"/>
      <color theme="1"/>
      <name val="Calibri"/>
      <family val="2"/>
      <charset val="1"/>
    </font>
    <font>
      <b/>
      <sz val="12"/>
      <color rgb="FF0070C0"/>
      <name val="Calibri"/>
      <family val="2"/>
      <charset val="1"/>
    </font>
    <font>
      <sz val="12"/>
      <name val="Calibri"/>
      <family val="2"/>
      <charset val="1"/>
    </font>
    <font>
      <b/>
      <sz val="12"/>
      <name val="Calibri"/>
      <family val="2"/>
      <charset val="1"/>
    </font>
    <font>
      <sz val="12"/>
      <name val="Arial"/>
      <family val="2"/>
      <charset val="1"/>
    </font>
    <font>
      <b/>
      <u/>
      <sz val="12"/>
      <color rgb="FF0070C0"/>
      <name val="Calibri"/>
      <family val="2"/>
      <charset val="1"/>
    </font>
    <font>
      <sz val="11"/>
      <color theme="1"/>
      <name val="Calibri"/>
      <family val="2"/>
      <charset val="1"/>
    </font>
    <font>
      <sz val="11"/>
      <color rgb="FF000000"/>
      <name val="Calibri"/>
      <family val="2"/>
    </font>
    <font>
      <sz val="12"/>
      <color theme="1"/>
      <name val="Calibri"/>
      <family val="2"/>
    </font>
    <font>
      <b/>
      <sz val="12"/>
      <color theme="1"/>
      <name val="Calibri"/>
      <family val="2"/>
    </font>
    <font>
      <b/>
      <u/>
      <sz val="11"/>
      <color theme="1"/>
      <name val="Calibri"/>
      <family val="2"/>
      <scheme val="minor"/>
    </font>
    <font>
      <sz val="11"/>
      <color theme="1"/>
      <name val="Calibri"/>
      <family val="2"/>
      <scheme val="minor"/>
    </font>
    <font>
      <b/>
      <sz val="11"/>
      <color theme="1"/>
      <name val="Calibri"/>
      <family val="2"/>
      <scheme val="minor"/>
    </font>
    <font>
      <sz val="8"/>
      <color rgb="FF800000"/>
      <name val="Segoe UI"/>
      <family val="2"/>
    </font>
    <font>
      <i/>
      <u/>
      <sz val="11"/>
      <color theme="1"/>
      <name val="Calibri"/>
      <family val="2"/>
      <scheme val="minor"/>
    </font>
    <font>
      <b/>
      <u/>
      <sz val="12"/>
      <color theme="1"/>
      <name val="Calibri"/>
      <family val="2"/>
      <scheme val="minor"/>
    </font>
    <font>
      <b/>
      <sz val="12"/>
      <color theme="1"/>
      <name val="Calibri"/>
      <family val="2"/>
      <scheme val="minor"/>
    </font>
    <font>
      <sz val="12"/>
      <color theme="1"/>
      <name val="Calibri"/>
      <family val="2"/>
      <scheme val="minor"/>
    </font>
    <font>
      <sz val="12"/>
      <name val="Calibri"/>
      <family val="2"/>
      <scheme val="minor"/>
    </font>
    <font>
      <b/>
      <u/>
      <sz val="12"/>
      <name val="Calibri"/>
      <family val="2"/>
      <scheme val="minor"/>
    </font>
    <font>
      <b/>
      <sz val="12"/>
      <name val="Calibri"/>
      <family val="2"/>
      <scheme val="minor"/>
    </font>
    <font>
      <sz val="12"/>
      <color rgb="FF000000"/>
      <name val="Calibri"/>
      <family val="2"/>
      <scheme val="minor"/>
    </font>
    <font>
      <u/>
      <sz val="12"/>
      <color theme="1"/>
      <name val="Calibri"/>
      <family val="2"/>
    </font>
    <font>
      <b/>
      <u/>
      <sz val="12"/>
      <color theme="1"/>
      <name val="Calibri"/>
      <family val="2"/>
    </font>
  </fonts>
  <fills count="5">
    <fill>
      <patternFill patternType="none"/>
    </fill>
    <fill>
      <patternFill patternType="gray125"/>
    </fill>
    <fill>
      <patternFill patternType="solid">
        <fgColor theme="2"/>
        <bgColor rgb="FFE2F0D9"/>
      </patternFill>
    </fill>
    <fill>
      <patternFill patternType="solid">
        <fgColor theme="9" tint="0.79989013336588644"/>
        <bgColor rgb="FFE7E6E6"/>
      </patternFill>
    </fill>
    <fill>
      <patternFill patternType="solid">
        <fgColor theme="9" tint="0.79998168889431442"/>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right/>
      <top/>
      <bottom style="thin">
        <color auto="1"/>
      </bottom>
      <diagonal/>
    </border>
    <border>
      <left/>
      <right/>
      <top style="thin">
        <color indexed="64"/>
      </top>
      <bottom/>
      <diagonal/>
    </border>
  </borders>
  <cellStyleXfs count="4">
    <xf numFmtId="0" fontId="0" fillId="0" borderId="0"/>
    <xf numFmtId="164" fontId="10" fillId="0" borderId="0" applyBorder="0" applyProtection="0"/>
    <xf numFmtId="165" fontId="10" fillId="0" borderId="0" applyBorder="0" applyProtection="0"/>
    <xf numFmtId="0" fontId="15" fillId="0" borderId="0"/>
  </cellStyleXfs>
  <cellXfs count="107">
    <xf numFmtId="0" fontId="0" fillId="0" borderId="0" xfId="0"/>
    <xf numFmtId="0" fontId="0" fillId="0" borderId="0" xfId="0" applyBorder="1" applyAlignment="1" applyProtection="1"/>
    <xf numFmtId="0" fontId="0" fillId="0" borderId="0" xfId="0" applyBorder="1" applyAlignment="1" applyProtection="1">
      <alignment horizontal="left" vertical="top" wrapText="1"/>
    </xf>
    <xf numFmtId="0" fontId="1" fillId="2" borderId="1" xfId="0" applyFont="1" applyFill="1" applyBorder="1" applyAlignment="1" applyProtection="1">
      <alignment horizontal="center" vertical="top"/>
    </xf>
    <xf numFmtId="0" fontId="1" fillId="2" borderId="1" xfId="0" applyFont="1" applyFill="1" applyBorder="1" applyAlignment="1" applyProtection="1">
      <alignment horizontal="center" vertical="top" wrapText="1"/>
    </xf>
    <xf numFmtId="0" fontId="2" fillId="0" borderId="0" xfId="0" applyFont="1" applyBorder="1" applyAlignment="1" applyProtection="1">
      <alignment wrapText="1"/>
    </xf>
    <xf numFmtId="0" fontId="2" fillId="0" borderId="0" xfId="0" applyFont="1" applyBorder="1" applyAlignment="1" applyProtection="1">
      <alignment horizontal="left" vertical="top" wrapText="1"/>
    </xf>
    <xf numFmtId="0" fontId="6" fillId="0" borderId="0"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7" fillId="0" borderId="0" xfId="0" applyFont="1" applyBorder="1" applyAlignment="1" applyProtection="1">
      <alignment horizontal="left" vertical="top" wrapText="1"/>
    </xf>
    <xf numFmtId="0" fontId="2" fillId="0" borderId="0" xfId="0" applyFont="1" applyBorder="1" applyAlignment="1" applyProtection="1">
      <alignment vertical="center" wrapText="1"/>
    </xf>
    <xf numFmtId="164" fontId="2" fillId="0" borderId="3" xfId="1" applyFont="1" applyBorder="1" applyAlignment="1" applyProtection="1">
      <alignment horizontal="left" vertical="top" wrapText="1"/>
    </xf>
    <xf numFmtId="164" fontId="2" fillId="0" borderId="4" xfId="1" applyFont="1" applyBorder="1" applyAlignment="1" applyProtection="1">
      <alignment horizontal="left" vertical="top" wrapText="1"/>
    </xf>
    <xf numFmtId="49" fontId="4" fillId="0" borderId="0" xfId="0" applyNumberFormat="1" applyFont="1" applyBorder="1" applyAlignment="1" applyProtection="1">
      <alignment horizontal="left" vertical="top" wrapText="1"/>
    </xf>
    <xf numFmtId="0" fontId="7" fillId="0" borderId="0" xfId="0" applyFont="1" applyBorder="1" applyAlignment="1" applyProtection="1">
      <alignment horizontal="left" vertical="top"/>
    </xf>
    <xf numFmtId="164" fontId="2" fillId="3" borderId="1" xfId="1" applyFont="1" applyFill="1" applyBorder="1" applyAlignment="1" applyProtection="1">
      <alignment horizontal="left" vertical="top" wrapText="1"/>
      <protection locked="0"/>
    </xf>
    <xf numFmtId="164" fontId="2" fillId="0" borderId="1" xfId="1" applyFont="1" applyBorder="1" applyAlignment="1" applyProtection="1">
      <alignment horizontal="left" vertical="top" wrapText="1"/>
    </xf>
    <xf numFmtId="0" fontId="2" fillId="0" borderId="0" xfId="0" applyFont="1" applyBorder="1" applyAlignment="1" applyProtection="1">
      <alignment vertical="top" wrapText="1"/>
    </xf>
    <xf numFmtId="0" fontId="4" fillId="0" borderId="0" xfId="0" applyFont="1" applyBorder="1" applyAlignment="1" applyProtection="1">
      <alignment vertical="top" wrapText="1"/>
    </xf>
    <xf numFmtId="164" fontId="2" fillId="0" borderId="0" xfId="1" applyFont="1" applyBorder="1" applyAlignment="1" applyProtection="1">
      <alignment horizontal="left" vertical="top" wrapText="1"/>
    </xf>
    <xf numFmtId="49" fontId="2" fillId="0" borderId="0" xfId="0" applyNumberFormat="1" applyFont="1" applyBorder="1" applyAlignment="1" applyProtection="1">
      <alignment horizontal="left" vertical="top" wrapText="1"/>
    </xf>
    <xf numFmtId="0" fontId="8" fillId="0" borderId="0" xfId="0" applyFont="1" applyBorder="1" applyAlignment="1" applyProtection="1">
      <alignment horizontal="left" vertical="top"/>
    </xf>
    <xf numFmtId="164" fontId="4" fillId="0" borderId="1" xfId="1" applyFont="1" applyBorder="1" applyAlignment="1" applyProtection="1"/>
    <xf numFmtId="164" fontId="4" fillId="0" borderId="0" xfId="1" applyFont="1" applyBorder="1" applyAlignment="1" applyProtection="1"/>
    <xf numFmtId="0" fontId="3" fillId="0" borderId="0" xfId="0" applyFont="1" applyBorder="1" applyAlignment="1" applyProtection="1">
      <alignment wrapText="1"/>
    </xf>
    <xf numFmtId="164" fontId="2" fillId="0" borderId="1" xfId="1" applyFont="1" applyBorder="1" applyAlignment="1" applyProtection="1">
      <alignment wrapText="1"/>
    </xf>
    <xf numFmtId="165" fontId="2" fillId="3" borderId="1" xfId="2" applyFont="1" applyFill="1" applyBorder="1" applyAlignment="1" applyProtection="1">
      <alignment horizontal="right" wrapText="1"/>
      <protection locked="0"/>
    </xf>
    <xf numFmtId="165" fontId="2" fillId="0" borderId="0" xfId="2" applyFont="1" applyBorder="1" applyAlignment="1" applyProtection="1">
      <alignment horizontal="right" wrapText="1"/>
    </xf>
    <xf numFmtId="164" fontId="2" fillId="0" borderId="0" xfId="1" applyFont="1" applyBorder="1" applyAlignment="1" applyProtection="1">
      <alignment wrapText="1"/>
    </xf>
    <xf numFmtId="0" fontId="2" fillId="0" borderId="0" xfId="0" applyFont="1" applyBorder="1" applyAlignment="1" applyProtection="1"/>
    <xf numFmtId="0" fontId="9" fillId="0" borderId="0" xfId="0" applyFont="1" applyBorder="1" applyAlignment="1" applyProtection="1"/>
    <xf numFmtId="165" fontId="5" fillId="0" borderId="0" xfId="0" applyNumberFormat="1" applyFont="1" applyBorder="1" applyAlignment="1" applyProtection="1">
      <alignment wrapText="1"/>
    </xf>
    <xf numFmtId="164" fontId="4" fillId="0" borderId="1" xfId="1" applyFont="1" applyBorder="1" applyAlignment="1" applyProtection="1">
      <alignment wrapText="1"/>
    </xf>
    <xf numFmtId="0" fontId="5" fillId="0" borderId="0" xfId="0" applyFont="1" applyBorder="1" applyAlignment="1" applyProtection="1"/>
    <xf numFmtId="0" fontId="5" fillId="0" borderId="0" xfId="0" applyFont="1" applyBorder="1" applyAlignment="1" applyProtection="1">
      <alignment wrapText="1"/>
    </xf>
    <xf numFmtId="0" fontId="4" fillId="0" borderId="0" xfId="0" applyFont="1" applyAlignment="1" applyProtection="1">
      <alignment horizontal="right" wrapText="1"/>
    </xf>
    <xf numFmtId="165" fontId="5" fillId="0" borderId="6" xfId="0" applyNumberFormat="1" applyFont="1" applyBorder="1" applyAlignment="1" applyProtection="1">
      <alignment wrapText="1"/>
    </xf>
    <xf numFmtId="165" fontId="2" fillId="0" borderId="0" xfId="0" applyNumberFormat="1" applyFont="1" applyBorder="1" applyAlignment="1" applyProtection="1">
      <alignment wrapText="1"/>
    </xf>
    <xf numFmtId="0" fontId="2" fillId="0" borderId="0" xfId="0" applyFont="1" applyBorder="1" applyAlignment="1" applyProtection="1">
      <alignment horizontal="left" wrapText="1"/>
    </xf>
    <xf numFmtId="0" fontId="13" fillId="0" borderId="0" xfId="0" applyFont="1" applyBorder="1" applyAlignment="1" applyProtection="1">
      <alignment horizontal="left" vertical="top" wrapText="1"/>
    </xf>
    <xf numFmtId="0" fontId="6" fillId="0" borderId="0" xfId="0" quotePrefix="1" applyFont="1" applyBorder="1" applyAlignment="1" applyProtection="1">
      <alignment horizontal="left" vertical="top" wrapText="1"/>
    </xf>
    <xf numFmtId="0" fontId="14" fillId="0" borderId="0" xfId="0" applyFont="1" applyAlignment="1" applyProtection="1">
      <alignment horizontal="right"/>
    </xf>
    <xf numFmtId="0" fontId="15" fillId="0" borderId="0" xfId="0" applyFont="1" applyBorder="1" applyProtection="1"/>
    <xf numFmtId="0" fontId="16" fillId="0" borderId="0" xfId="0" applyFont="1" applyBorder="1" applyProtection="1"/>
    <xf numFmtId="0" fontId="15" fillId="0" borderId="0" xfId="0" applyFont="1" applyAlignment="1" applyProtection="1">
      <alignment horizontal="right"/>
    </xf>
    <xf numFmtId="164" fontId="15" fillId="4" borderId="1" xfId="1" applyFont="1" applyFill="1" applyBorder="1" applyAlignment="1" applyProtection="1">
      <alignment horizontal="left" vertical="top" wrapText="1"/>
      <protection locked="0"/>
    </xf>
    <xf numFmtId="0" fontId="15" fillId="4" borderId="1" xfId="2" applyNumberFormat="1" applyFont="1" applyFill="1" applyBorder="1" applyAlignment="1" applyProtection="1">
      <protection locked="0"/>
    </xf>
    <xf numFmtId="0" fontId="15" fillId="0" borderId="0" xfId="3" applyBorder="1" applyProtection="1"/>
    <xf numFmtId="0" fontId="15" fillId="0" borderId="0" xfId="3" applyBorder="1" applyAlignment="1" applyProtection="1">
      <alignment horizontal="left" vertical="top" wrapText="1"/>
    </xf>
    <xf numFmtId="0" fontId="18" fillId="0" borderId="0" xfId="3" applyFont="1" applyBorder="1" applyProtection="1"/>
    <xf numFmtId="0" fontId="15" fillId="0" borderId="0" xfId="3" applyAlignment="1">
      <alignment vertical="top" wrapText="1"/>
    </xf>
    <xf numFmtId="0" fontId="15" fillId="0" borderId="0" xfId="3" applyAlignment="1">
      <alignment vertical="center" wrapText="1"/>
    </xf>
    <xf numFmtId="0" fontId="21" fillId="0" borderId="0" xfId="3" applyFont="1" applyBorder="1" applyAlignment="1" applyProtection="1">
      <alignment horizontal="left" vertical="top" wrapText="1"/>
    </xf>
    <xf numFmtId="0" fontId="21" fillId="0" borderId="0" xfId="3" applyFont="1" applyBorder="1" applyAlignment="1" applyProtection="1">
      <alignment wrapText="1"/>
    </xf>
    <xf numFmtId="0" fontId="21" fillId="0" borderId="0" xfId="3" applyFont="1" applyAlignment="1">
      <alignment wrapText="1"/>
    </xf>
    <xf numFmtId="0" fontId="20" fillId="0" borderId="0" xfId="3" applyFont="1" applyBorder="1" applyAlignment="1" applyProtection="1">
      <alignment horizontal="left" vertical="center" wrapText="1"/>
    </xf>
    <xf numFmtId="0" fontId="21" fillId="0" borderId="0" xfId="3" applyFont="1" applyAlignment="1">
      <alignment vertical="top" wrapText="1"/>
    </xf>
    <xf numFmtId="0" fontId="21" fillId="0" borderId="0" xfId="3" applyFont="1" applyAlignment="1">
      <alignment vertical="center" wrapText="1"/>
    </xf>
    <xf numFmtId="0" fontId="22" fillId="0" borderId="0" xfId="3" applyFont="1" applyBorder="1" applyAlignment="1" applyProtection="1">
      <alignment horizontal="left" vertical="top" wrapText="1"/>
    </xf>
    <xf numFmtId="0" fontId="12" fillId="0" borderId="0" xfId="3" applyFont="1" applyAlignment="1">
      <alignment horizontal="left" vertical="top" wrapText="1"/>
    </xf>
    <xf numFmtId="0" fontId="12" fillId="0" borderId="0" xfId="3" applyFont="1" applyAlignment="1">
      <alignment vertical="top" wrapText="1"/>
    </xf>
    <xf numFmtId="0" fontId="25" fillId="0" borderId="0" xfId="3" applyFont="1" applyAlignment="1">
      <alignment horizontal="left" vertical="top" wrapText="1"/>
    </xf>
    <xf numFmtId="0" fontId="15" fillId="0" borderId="0" xfId="3" applyBorder="1" applyAlignment="1" applyProtection="1">
      <alignment wrapText="1"/>
    </xf>
    <xf numFmtId="0" fontId="20" fillId="0" borderId="0" xfId="3" applyFont="1" applyBorder="1" applyProtection="1"/>
    <xf numFmtId="0" fontId="21" fillId="0" borderId="0" xfId="3" applyFont="1" applyBorder="1" applyProtection="1"/>
    <xf numFmtId="0" fontId="2" fillId="0" borderId="0" xfId="0" applyFont="1" applyBorder="1" applyAlignment="1" applyProtection="1">
      <alignment horizontal="right" wrapText="1"/>
    </xf>
    <xf numFmtId="0" fontId="4" fillId="0" borderId="0" xfId="0" applyFont="1" applyBorder="1" applyAlignment="1" applyProtection="1">
      <alignment horizontal="right"/>
    </xf>
    <xf numFmtId="0" fontId="26" fillId="0" borderId="0" xfId="0" applyFont="1" applyBorder="1" applyAlignment="1" applyProtection="1">
      <alignment horizontal="left" vertical="center" wrapText="1"/>
    </xf>
    <xf numFmtId="0" fontId="12" fillId="0" borderId="0" xfId="0" applyFont="1" applyBorder="1" applyAlignment="1" applyProtection="1">
      <alignment horizontal="left" vertical="top" wrapText="1"/>
    </xf>
    <xf numFmtId="0" fontId="12" fillId="0" borderId="0" xfId="0" applyFont="1" applyBorder="1" applyAlignment="1" applyProtection="1">
      <alignment vertical="top" wrapText="1"/>
    </xf>
    <xf numFmtId="0" fontId="12" fillId="0" borderId="0" xfId="0" applyFont="1" applyBorder="1" applyAlignment="1" applyProtection="1">
      <alignment vertical="center" wrapText="1"/>
    </xf>
    <xf numFmtId="0" fontId="13" fillId="0" borderId="0" xfId="0" applyFont="1" applyBorder="1" applyAlignment="1" applyProtection="1">
      <alignment horizontal="right"/>
    </xf>
    <xf numFmtId="49" fontId="12" fillId="0" borderId="0" xfId="0" applyNumberFormat="1" applyFont="1" applyBorder="1" applyAlignment="1" applyProtection="1">
      <alignment horizontal="left" vertical="top" wrapText="1"/>
    </xf>
    <xf numFmtId="49" fontId="2" fillId="0" borderId="0" xfId="0" applyNumberFormat="1" applyFont="1" applyBorder="1" applyAlignment="1" applyProtection="1">
      <alignment vertical="top" wrapText="1"/>
    </xf>
    <xf numFmtId="0" fontId="2" fillId="0" borderId="0" xfId="0" applyFont="1" applyBorder="1" applyAlignment="1" applyProtection="1">
      <alignment horizontal="right" wrapText="1"/>
    </xf>
    <xf numFmtId="0" fontId="4" fillId="0" borderId="0" xfId="0" applyFont="1" applyBorder="1" applyAlignment="1" applyProtection="1">
      <alignment horizontal="right"/>
    </xf>
    <xf numFmtId="0" fontId="2" fillId="0" borderId="0" xfId="0" applyFont="1" applyBorder="1" applyAlignment="1" applyProtection="1">
      <alignment horizontal="right" wrapText="1"/>
    </xf>
    <xf numFmtId="0" fontId="4" fillId="0" borderId="0" xfId="0" applyFont="1" applyBorder="1" applyAlignment="1" applyProtection="1">
      <alignment horizontal="right"/>
    </xf>
    <xf numFmtId="0" fontId="4" fillId="0" borderId="0" xfId="0" applyFont="1" applyBorder="1" applyAlignment="1" applyProtection="1">
      <alignment horizontal="right"/>
    </xf>
    <xf numFmtId="0" fontId="2" fillId="0" borderId="0" xfId="0" applyFont="1" applyBorder="1" applyAlignment="1" applyProtection="1">
      <alignment horizontal="right" wrapText="1"/>
    </xf>
    <xf numFmtId="0" fontId="4" fillId="0" borderId="0" xfId="0" applyFont="1" applyBorder="1" applyAlignment="1" applyProtection="1">
      <alignment horizontal="right"/>
    </xf>
    <xf numFmtId="0" fontId="4" fillId="0" borderId="0" xfId="0" applyFont="1" applyBorder="1" applyAlignment="1" applyProtection="1">
      <alignment horizontal="right"/>
    </xf>
    <xf numFmtId="0" fontId="13" fillId="0" borderId="0" xfId="0" applyFont="1" applyBorder="1" applyAlignment="1" applyProtection="1">
      <alignment horizontal="left" vertical="center" wrapText="1"/>
    </xf>
    <xf numFmtId="0" fontId="27" fillId="0" borderId="0" xfId="0" applyFont="1" applyBorder="1" applyAlignment="1" applyProtection="1">
      <alignment horizontal="left" vertical="center" wrapText="1"/>
    </xf>
    <xf numFmtId="0" fontId="2" fillId="0" borderId="0" xfId="0" applyFont="1" applyBorder="1" applyAlignment="1" applyProtection="1">
      <alignment vertical="top"/>
    </xf>
    <xf numFmtId="0" fontId="24" fillId="0" borderId="0" xfId="3" applyFont="1" applyBorder="1" applyAlignment="1" applyProtection="1">
      <alignment horizontal="left" vertical="top" wrapText="1"/>
    </xf>
    <xf numFmtId="0" fontId="16" fillId="0" borderId="7" xfId="3" applyFont="1" applyBorder="1" applyAlignment="1" applyProtection="1">
      <alignment horizontal="left" vertical="center" wrapText="1"/>
    </xf>
    <xf numFmtId="0" fontId="19" fillId="0" borderId="0" xfId="3" applyFont="1" applyBorder="1" applyAlignment="1" applyProtection="1">
      <alignment horizontal="left" vertical="top" wrapText="1"/>
    </xf>
    <xf numFmtId="0" fontId="20" fillId="0" borderId="0" xfId="3" applyFont="1" applyBorder="1" applyAlignment="1" applyProtection="1">
      <alignment horizontal="left" vertical="top" wrapText="1"/>
    </xf>
    <xf numFmtId="0" fontId="21" fillId="0" borderId="0" xfId="3" applyFont="1" applyBorder="1" applyAlignment="1" applyProtection="1">
      <alignment horizontal="left" vertical="top" wrapText="1"/>
    </xf>
    <xf numFmtId="0" fontId="21" fillId="0" borderId="0" xfId="3" applyFont="1" applyAlignment="1">
      <alignment horizontal="left" vertical="top" wrapText="1"/>
    </xf>
    <xf numFmtId="0" fontId="20" fillId="0" borderId="0" xfId="3" applyFont="1" applyAlignment="1">
      <alignment horizontal="left" vertical="center" wrapText="1"/>
    </xf>
    <xf numFmtId="0" fontId="22" fillId="0" borderId="0" xfId="3" applyFont="1" applyBorder="1" applyAlignment="1" applyProtection="1">
      <alignment horizontal="left" vertical="top" wrapText="1"/>
    </xf>
    <xf numFmtId="0" fontId="23" fillId="0" borderId="0" xfId="3" applyFont="1" applyBorder="1" applyAlignment="1" applyProtection="1">
      <alignment horizontal="left" vertical="top" wrapText="1"/>
    </xf>
    <xf numFmtId="0" fontId="12" fillId="0" borderId="0" xfId="3" applyFont="1" applyAlignment="1">
      <alignment horizontal="left" vertical="top" wrapText="1"/>
    </xf>
    <xf numFmtId="0" fontId="12" fillId="0" borderId="0" xfId="3" quotePrefix="1" applyFont="1" applyAlignment="1">
      <alignment horizontal="left" vertical="top" wrapText="1"/>
    </xf>
    <xf numFmtId="0" fontId="25" fillId="0" borderId="0" xfId="3" applyFont="1" applyAlignment="1">
      <alignment horizontal="left" vertical="top" wrapText="1"/>
    </xf>
    <xf numFmtId="0" fontId="21" fillId="0" borderId="0" xfId="3" applyFont="1" applyBorder="1" applyAlignment="1" applyProtection="1">
      <alignment vertical="top" wrapText="1"/>
    </xf>
    <xf numFmtId="0" fontId="2" fillId="0" borderId="5" xfId="0" applyFont="1" applyBorder="1" applyAlignment="1" applyProtection="1">
      <alignment horizontal="right" wrapText="1"/>
    </xf>
    <xf numFmtId="0" fontId="2" fillId="0" borderId="0" xfId="0" applyFont="1" applyBorder="1" applyAlignment="1" applyProtection="1">
      <alignment horizontal="right" wrapText="1"/>
    </xf>
    <xf numFmtId="0" fontId="4" fillId="0" borderId="0" xfId="0" applyFont="1" applyBorder="1" applyAlignment="1" applyProtection="1">
      <alignment horizontal="right"/>
    </xf>
    <xf numFmtId="0" fontId="7" fillId="0" borderId="2" xfId="0" applyFont="1" applyBorder="1" applyAlignment="1" applyProtection="1">
      <alignment horizontal="left" vertical="center" wrapText="1"/>
    </xf>
    <xf numFmtId="0" fontId="15" fillId="4" borderId="2" xfId="2" applyNumberFormat="1" applyFont="1" applyFill="1" applyBorder="1" applyAlignment="1" applyProtection="1">
      <alignment horizontal="center"/>
      <protection locked="0"/>
    </xf>
    <xf numFmtId="0" fontId="15" fillId="4" borderId="4" xfId="2" applyNumberFormat="1" applyFont="1" applyFill="1" applyBorder="1" applyAlignment="1" applyProtection="1">
      <alignment horizontal="center"/>
      <protection locked="0"/>
    </xf>
    <xf numFmtId="0" fontId="4" fillId="0" borderId="5" xfId="0" applyFont="1" applyBorder="1" applyAlignment="1" applyProtection="1">
      <alignment horizontal="right" wrapText="1"/>
    </xf>
    <xf numFmtId="0" fontId="2" fillId="3" borderId="1" xfId="2" applyNumberFormat="1" applyFont="1" applyFill="1" applyBorder="1" applyAlignment="1" applyProtection="1">
      <alignment horizontal="center" wrapText="1"/>
      <protection locked="0"/>
    </xf>
    <xf numFmtId="0" fontId="4" fillId="0" borderId="0" xfId="0" applyFont="1" applyBorder="1" applyAlignment="1" applyProtection="1">
      <alignment horizontal="right" wrapText="1"/>
    </xf>
  </cellXfs>
  <cellStyles count="4">
    <cellStyle name="Prozent" xfId="2" builtinId="5"/>
    <cellStyle name="Standard" xfId="0" builtinId="0"/>
    <cellStyle name="Standard 2" xfId="3"/>
    <cellStyle name="Währung" xfId="1" builtinId="4"/>
  </cellStyles>
  <dxfs count="0"/>
  <tableStyles count="0" defaultTableStyle="TableStyleMedium2" defaultPivotStyle="PivotStyleLight16"/>
  <colors>
    <indexedColors>
      <rgbColor rgb="FF000000"/>
      <rgbColor rgb="FFE7E6E6"/>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70C0"/>
      <rgbColor rgb="FFCCCCFF"/>
      <rgbColor rgb="FF000080"/>
      <rgbColor rgb="FFFF00FF"/>
      <rgbColor rgb="FFFFFF00"/>
      <rgbColor rgb="FF00FFFF"/>
      <rgbColor rgb="FF800080"/>
      <rgbColor rgb="FF800000"/>
      <rgbColor rgb="FF008080"/>
      <rgbColor rgb="FF0000FF"/>
      <rgbColor rgb="FF00CCFF"/>
      <rgbColor rgb="FFCCFFFF"/>
      <rgbColor rgb="FFE2F0D9"/>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checked="Checked"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checked="Checked" lockText="1" noThreeD="1"/>
</file>

<file path=xl/ctrlProps/ctrlProp116.xml><?xml version="1.0" encoding="utf-8"?>
<formControlPr xmlns="http://schemas.microsoft.com/office/spreadsheetml/2009/9/main" objectType="CheckBox" checked="Checked"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checked="Checked" lockText="1" noThreeD="1"/>
</file>

<file path=xl/ctrlProps/ctrlProp122.xml><?xml version="1.0" encoding="utf-8"?>
<formControlPr xmlns="http://schemas.microsoft.com/office/spreadsheetml/2009/9/main" objectType="CheckBox" checked="Checked"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checked="Checked" lockText="1" noThreeD="1"/>
</file>

<file path=xl/ctrlProps/ctrlProp128.xml><?xml version="1.0" encoding="utf-8"?>
<formControlPr xmlns="http://schemas.microsoft.com/office/spreadsheetml/2009/9/main" objectType="CheckBox" checked="Checked"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checked="Checked" lockText="1" noThreeD="1"/>
</file>

<file path=xl/ctrlProps/ctrlProp134.xml><?xml version="1.0" encoding="utf-8"?>
<formControlPr xmlns="http://schemas.microsoft.com/office/spreadsheetml/2009/9/main" objectType="CheckBox" checked="Checked"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checked="Checked" lockText="1" noThreeD="1"/>
</file>

<file path=xl/ctrlProps/ctrlProp140.xml><?xml version="1.0" encoding="utf-8"?>
<formControlPr xmlns="http://schemas.microsoft.com/office/spreadsheetml/2009/9/main" objectType="CheckBox" checked="Checked"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checked="Checked" lockText="1" noThreeD="1"/>
</file>

<file path=xl/ctrlProps/ctrlProp146.xml><?xml version="1.0" encoding="utf-8"?>
<formControlPr xmlns="http://schemas.microsoft.com/office/spreadsheetml/2009/9/main" objectType="CheckBox" checked="Checked"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checked="Checked"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checked="Checked"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checked="Checked" lockText="1" noThreeD="1"/>
</file>

<file path=xl/ctrlProps/ctrlProp164.xml><?xml version="1.0" encoding="utf-8"?>
<formControlPr xmlns="http://schemas.microsoft.com/office/spreadsheetml/2009/9/main" objectType="CheckBox" checked="Checked"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checked="Checked"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checked="Checked" lockText="1" noThreeD="1"/>
</file>

<file path=xl/ctrlProps/ctrlProp176.xml><?xml version="1.0" encoding="utf-8"?>
<formControlPr xmlns="http://schemas.microsoft.com/office/spreadsheetml/2009/9/main" objectType="CheckBox" checked="Checked"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checked="Checked" lockText="1" noThreeD="1"/>
</file>

<file path=xl/ctrlProps/ctrlProp182.xml><?xml version="1.0" encoding="utf-8"?>
<formControlPr xmlns="http://schemas.microsoft.com/office/spreadsheetml/2009/9/main" objectType="CheckBox" checked="Checked"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checked="Checked" lockText="1" noThreeD="1"/>
</file>

<file path=xl/ctrlProps/ctrlProp194.xml><?xml version="1.0" encoding="utf-8"?>
<formControlPr xmlns="http://schemas.microsoft.com/office/spreadsheetml/2009/9/main" objectType="CheckBox" checked="Checked"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checked="Checked"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checked="Checked" lockText="1" noThreeD="1"/>
</file>

<file path=xl/ctrlProps/ctrlProp206.xml><?xml version="1.0" encoding="utf-8"?>
<formControlPr xmlns="http://schemas.microsoft.com/office/spreadsheetml/2009/9/main" objectType="CheckBox" checked="Checked"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checked="Checked" lockText="1" noThreeD="1"/>
</file>

<file path=xl/ctrlProps/ctrlProp212.xml><?xml version="1.0" encoding="utf-8"?>
<formControlPr xmlns="http://schemas.microsoft.com/office/spreadsheetml/2009/9/main" objectType="CheckBox" checked="Checked"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checked="Checked" lockText="1" noThreeD="1"/>
</file>

<file path=xl/ctrlProps/ctrlProp218.xml><?xml version="1.0" encoding="utf-8"?>
<formControlPr xmlns="http://schemas.microsoft.com/office/spreadsheetml/2009/9/main" objectType="CheckBox" checked="Checked"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checked="Checked" lockText="1" noThreeD="1"/>
</file>

<file path=xl/ctrlProps/ctrlProp224.xml><?xml version="1.0" encoding="utf-8"?>
<formControlPr xmlns="http://schemas.microsoft.com/office/spreadsheetml/2009/9/main" objectType="CheckBox" checked="Checked"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checked="Checked"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checked="Checked" lockText="1" noThreeD="1"/>
</file>

<file path=xl/ctrlProps/ctrlProp236.xml><?xml version="1.0" encoding="utf-8"?>
<formControlPr xmlns="http://schemas.microsoft.com/office/spreadsheetml/2009/9/main" objectType="CheckBox" checked="Checked"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checked="Checked" lockText="1" noThreeD="1"/>
</file>

<file path=xl/ctrlProps/ctrlProp242.xml><?xml version="1.0" encoding="utf-8"?>
<formControlPr xmlns="http://schemas.microsoft.com/office/spreadsheetml/2009/9/main" objectType="CheckBox" checked="Checked"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checked="Checked" lockText="1" noThreeD="1"/>
</file>

<file path=xl/ctrlProps/ctrlProp248.xml><?xml version="1.0" encoding="utf-8"?>
<formControlPr xmlns="http://schemas.microsoft.com/office/spreadsheetml/2009/9/main" objectType="CheckBox" checked="Checked"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checked="Checked" lockText="1" noThreeD="1"/>
</file>

<file path=xl/ctrlProps/ctrlProp254.xml><?xml version="1.0" encoding="utf-8"?>
<formControlPr xmlns="http://schemas.microsoft.com/office/spreadsheetml/2009/9/main" objectType="CheckBox" checked="Checked"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60.xml><?xml version="1.0" encoding="utf-8"?>
<formControlPr xmlns="http://schemas.microsoft.com/office/spreadsheetml/2009/9/main" objectType="CheckBox" checked="Checked"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checked="Checked" lockText="1" noThreeD="1"/>
</file>

<file path=xl/ctrlProps/ctrlProp266.xml><?xml version="1.0" encoding="utf-8"?>
<formControlPr xmlns="http://schemas.microsoft.com/office/spreadsheetml/2009/9/main" objectType="CheckBox" checked="Checked"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checked="Checked" lockText="1" noThreeD="1"/>
</file>

<file path=xl/ctrlProps/ctrlProp278.xml><?xml version="1.0" encoding="utf-8"?>
<formControlPr xmlns="http://schemas.microsoft.com/office/spreadsheetml/2009/9/main" objectType="CheckBox" checked="Checked"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checked="Checked" lockText="1" noThreeD="1"/>
</file>

<file path=xl/ctrlProps/ctrlProp284.xml><?xml version="1.0" encoding="utf-8"?>
<formControlPr xmlns="http://schemas.microsoft.com/office/spreadsheetml/2009/9/main" objectType="CheckBox" checked="Checked"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checked="Checked"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checked="Checked" lockText="1" noThreeD="1"/>
</file>

<file path=xl/ctrlProps/ctrlProp296.xml><?xml version="1.0" encoding="utf-8"?>
<formControlPr xmlns="http://schemas.microsoft.com/office/spreadsheetml/2009/9/main" objectType="CheckBox" checked="Checked"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checked="Checked" lockText="1" noThreeD="1"/>
</file>

<file path=xl/ctrlProps/ctrlProp302.xml><?xml version="1.0" encoding="utf-8"?>
<formControlPr xmlns="http://schemas.microsoft.com/office/spreadsheetml/2009/9/main" objectType="CheckBox" checked="Checked"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checked="Checked" lockText="1" noThreeD="1"/>
</file>

<file path=xl/ctrlProps/ctrlProp308.xml><?xml version="1.0" encoding="utf-8"?>
<formControlPr xmlns="http://schemas.microsoft.com/office/spreadsheetml/2009/9/main" objectType="CheckBox" checked="Checked"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checked="Checked"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checked="Checked" lockText="1" noThreeD="1"/>
</file>

<file path=xl/ctrlProps/ctrlProp314.xml><?xml version="1.0" encoding="utf-8"?>
<formControlPr xmlns="http://schemas.microsoft.com/office/spreadsheetml/2009/9/main" objectType="CheckBox" checked="Checked"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checked="Checked" lockText="1" noThreeD="1"/>
</file>

<file path=xl/ctrlProps/ctrlProp320.xml><?xml version="1.0" encoding="utf-8"?>
<formControlPr xmlns="http://schemas.microsoft.com/office/spreadsheetml/2009/9/main" objectType="CheckBox" checked="Checked"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checked="Checked" lockText="1" noThreeD="1"/>
</file>

<file path=xl/ctrlProps/ctrlProp326.xml><?xml version="1.0" encoding="utf-8"?>
<formControlPr xmlns="http://schemas.microsoft.com/office/spreadsheetml/2009/9/main" objectType="CheckBox" checked="Checked"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checked="Checked" lockText="1" noThreeD="1"/>
</file>

<file path=xl/ctrlProps/ctrlProp332.xml><?xml version="1.0" encoding="utf-8"?>
<formControlPr xmlns="http://schemas.microsoft.com/office/spreadsheetml/2009/9/main" objectType="CheckBox" checked="Checked"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checked="Checked" lockText="1" noThreeD="1"/>
</file>

<file path=xl/ctrlProps/ctrlProp338.xml><?xml version="1.0" encoding="utf-8"?>
<formControlPr xmlns="http://schemas.microsoft.com/office/spreadsheetml/2009/9/main" objectType="CheckBox" checked="Checked"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checked="Checked" lockText="1" noThreeD="1"/>
</file>

<file path=xl/ctrlProps/ctrlProp344.xml><?xml version="1.0" encoding="utf-8"?>
<formControlPr xmlns="http://schemas.microsoft.com/office/spreadsheetml/2009/9/main" objectType="CheckBox" checked="Checked"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checked="Checked"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checked="Checked" lockText="1" noThreeD="1"/>
</file>

<file path=xl/ctrlProps/ctrlProp362.xml><?xml version="1.0" encoding="utf-8"?>
<formControlPr xmlns="http://schemas.microsoft.com/office/spreadsheetml/2009/9/main" objectType="CheckBox" checked="Checked"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checked="Checked" lockText="1" noThreeD="1"/>
</file>

<file path=xl/ctrlProps/ctrlProp368.xml><?xml version="1.0" encoding="utf-8"?>
<formControlPr xmlns="http://schemas.microsoft.com/office/spreadsheetml/2009/9/main" objectType="CheckBox" checked="Checked"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checked="Checked"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checked="Checked" lockText="1" noThreeD="1"/>
</file>

<file path=xl/ctrlProps/ctrlProp374.xml><?xml version="1.0" encoding="utf-8"?>
<formControlPr xmlns="http://schemas.microsoft.com/office/spreadsheetml/2009/9/main" objectType="CheckBox" checked="Checked"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checked="Checked" lockText="1" noThreeD="1"/>
</file>

<file path=xl/ctrlProps/ctrlProp380.xml><?xml version="1.0" encoding="utf-8"?>
<formControlPr xmlns="http://schemas.microsoft.com/office/spreadsheetml/2009/9/main" objectType="CheckBox" checked="Checked"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checked="Checked" lockText="1" noThreeD="1"/>
</file>

<file path=xl/ctrlProps/ctrlProp386.xml><?xml version="1.0" encoding="utf-8"?>
<formControlPr xmlns="http://schemas.microsoft.com/office/spreadsheetml/2009/9/main" objectType="CheckBox" checked="Checked"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checked="Checked" lockText="1" noThreeD="1"/>
</file>

<file path=xl/ctrlProps/ctrlProp392.xml><?xml version="1.0" encoding="utf-8"?>
<formControlPr xmlns="http://schemas.microsoft.com/office/spreadsheetml/2009/9/main" objectType="CheckBox" checked="Checked"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checked="Checked" lockText="1" noThreeD="1"/>
</file>

<file path=xl/ctrlProps/ctrlProp398.xml><?xml version="1.0" encoding="utf-8"?>
<formControlPr xmlns="http://schemas.microsoft.com/office/spreadsheetml/2009/9/main" objectType="CheckBox" checked="Checked"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checked="Checked" lockText="1" noThreeD="1"/>
</file>

<file path=xl/ctrlProps/ctrlProp404.xml><?xml version="1.0" encoding="utf-8"?>
<formControlPr xmlns="http://schemas.microsoft.com/office/spreadsheetml/2009/9/main" objectType="CheckBox" checked="Checked"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checked="Checked"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checked="Checked" lockText="1" noThreeD="1"/>
</file>

<file path=xl/ctrlProps/ctrlProp416.xml><?xml version="1.0" encoding="utf-8"?>
<formControlPr xmlns="http://schemas.microsoft.com/office/spreadsheetml/2009/9/main" objectType="CheckBox" checked="Checked"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checked="Checked" lockText="1" noThreeD="1"/>
</file>

<file path=xl/ctrlProps/ctrlProp422.xml><?xml version="1.0" encoding="utf-8"?>
<formControlPr xmlns="http://schemas.microsoft.com/office/spreadsheetml/2009/9/main" objectType="CheckBox" checked="Checked"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checked="Checked" lockText="1" noThreeD="1"/>
</file>

<file path=xl/ctrlProps/ctrlProp430.xml><?xml version="1.0" encoding="utf-8"?>
<formControlPr xmlns="http://schemas.microsoft.com/office/spreadsheetml/2009/9/main" objectType="CheckBox" checked="Checked"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checked="Checked" lockText="1" noThreeD="1"/>
</file>

<file path=xl/ctrlProps/ctrlProp436.xml><?xml version="1.0" encoding="utf-8"?>
<formControlPr xmlns="http://schemas.microsoft.com/office/spreadsheetml/2009/9/main" objectType="CheckBox" checked="Checked"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checked="Checked" lockText="1" noThreeD="1"/>
</file>

<file path=xl/ctrlProps/ctrlProp442.xml><?xml version="1.0" encoding="utf-8"?>
<formControlPr xmlns="http://schemas.microsoft.com/office/spreadsheetml/2009/9/main" objectType="CheckBox" checked="Checked"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checked="Checked"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073" name="Check Box 1" descr="ja"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074" name="Check Box 2" descr="nein"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075" name="Check Box 3" descr="ja"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076" name="Check Box 4" descr="nein"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077" name="Check Box 5" descr="ja"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078" name="Check Box 6" descr="nein" hidden="1">
              <a:extLst>
                <a:ext uri="{63B3BB69-23CF-44E3-9099-C40C66FF867C}">
                  <a14:compatExt spid="_x0000_s3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079" name="Check Box 7" descr="ja" hidden="1">
              <a:extLst>
                <a:ext uri="{63B3BB69-23CF-44E3-9099-C40C66FF867C}">
                  <a14:compatExt spid="_x0000_s3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080" name="Check Box 8" descr="nein" hidden="1">
              <a:extLst>
                <a:ext uri="{63B3BB69-23CF-44E3-9099-C40C66FF867C}">
                  <a14:compatExt spid="_x0000_s3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081" name="Check Box 9" descr="ja" hidden="1">
              <a:extLst>
                <a:ext uri="{63B3BB69-23CF-44E3-9099-C40C66FF867C}">
                  <a14:compatExt spid="_x0000_s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082" name="Check Box 10" descr="nein" hidden="1">
              <a:extLst>
                <a:ext uri="{63B3BB69-23CF-44E3-9099-C40C66FF867C}">
                  <a14:compatExt spid="_x0000_s3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083" name="Check Box 11" descr="ja" hidden="1">
              <a:extLst>
                <a:ext uri="{63B3BB69-23CF-44E3-9099-C40C66FF867C}">
                  <a14:compatExt spid="_x0000_s3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084" name="Check Box 12" descr="nein" hidden="1">
              <a:extLst>
                <a:ext uri="{63B3BB69-23CF-44E3-9099-C40C66FF867C}">
                  <a14:compatExt spid="_x0000_s3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085" name="Check Box 13" descr="ja" hidden="1">
              <a:extLst>
                <a:ext uri="{63B3BB69-23CF-44E3-9099-C40C66FF867C}">
                  <a14:compatExt spid="_x0000_s3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086" name="Check Box 14" descr="nein" hidden="1">
              <a:extLst>
                <a:ext uri="{63B3BB69-23CF-44E3-9099-C40C66FF867C}">
                  <a14:compatExt spid="_x0000_s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087" name="Check Box 15" descr="ja" hidden="1">
              <a:extLst>
                <a:ext uri="{63B3BB69-23CF-44E3-9099-C40C66FF867C}">
                  <a14:compatExt spid="_x0000_s3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088" name="Check Box 16" descr="nein" hidden="1">
              <a:extLst>
                <a:ext uri="{63B3BB69-23CF-44E3-9099-C40C66FF867C}">
                  <a14:compatExt spid="_x0000_s3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089" name="Check Box 17" descr="ja" hidden="1">
              <a:extLst>
                <a:ext uri="{63B3BB69-23CF-44E3-9099-C40C66FF867C}">
                  <a14:compatExt spid="_x0000_s3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090" name="Check Box 18" descr="nein" hidden="1">
              <a:extLst>
                <a:ext uri="{63B3BB69-23CF-44E3-9099-C40C66FF867C}">
                  <a14:compatExt spid="_x0000_s3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103</xdr:row>
          <xdr:rowOff>171450</xdr:rowOff>
        </xdr:from>
        <xdr:to>
          <xdr:col>3</xdr:col>
          <xdr:colOff>609600</xdr:colOff>
          <xdr:row>105</xdr:row>
          <xdr:rowOff>38100</xdr:rowOff>
        </xdr:to>
        <xdr:sp macro="" textlink="">
          <xdr:nvSpPr>
            <xdr:cNvPr id="3091" name="Check Box 19" hidden="1">
              <a:extLst>
                <a:ext uri="{63B3BB69-23CF-44E3-9099-C40C66FF867C}">
                  <a14:compatExt spid="_x0000_s3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8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103</xdr:row>
          <xdr:rowOff>171450</xdr:rowOff>
        </xdr:from>
        <xdr:to>
          <xdr:col>3</xdr:col>
          <xdr:colOff>628650</xdr:colOff>
          <xdr:row>105</xdr:row>
          <xdr:rowOff>38100</xdr:rowOff>
        </xdr:to>
        <xdr:sp macro="" textlink="">
          <xdr:nvSpPr>
            <xdr:cNvPr id="3092" name="Check Box 20" hidden="1">
              <a:extLst>
                <a:ext uri="{63B3BB69-23CF-44E3-9099-C40C66FF867C}">
                  <a14:compatExt spid="_x0000_s3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800000"/>
                  </a:solidFill>
                  <a:latin typeface="Segoe UI"/>
                  <a:cs typeface="Segoe U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104</xdr:row>
          <xdr:rowOff>190500</xdr:rowOff>
        </xdr:from>
        <xdr:to>
          <xdr:col>3</xdr:col>
          <xdr:colOff>628650</xdr:colOff>
          <xdr:row>106</xdr:row>
          <xdr:rowOff>19050</xdr:rowOff>
        </xdr:to>
        <xdr:sp macro="" textlink="">
          <xdr:nvSpPr>
            <xdr:cNvPr id="3093" name="Check Box 21" hidden="1">
              <a:extLst>
                <a:ext uri="{63B3BB69-23CF-44E3-9099-C40C66FF867C}">
                  <a14:compatExt spid="_x0000_s3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8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104</xdr:row>
          <xdr:rowOff>190500</xdr:rowOff>
        </xdr:from>
        <xdr:to>
          <xdr:col>3</xdr:col>
          <xdr:colOff>628650</xdr:colOff>
          <xdr:row>106</xdr:row>
          <xdr:rowOff>19050</xdr:rowOff>
        </xdr:to>
        <xdr:sp macro="" textlink="">
          <xdr:nvSpPr>
            <xdr:cNvPr id="3094" name="Check Box 22" hidden="1">
              <a:extLst>
                <a:ext uri="{63B3BB69-23CF-44E3-9099-C40C66FF867C}">
                  <a14:compatExt spid="_x0000_s3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800000"/>
                  </a:solidFill>
                  <a:latin typeface="Segoe UI"/>
                  <a:cs typeface="Segoe U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105</xdr:row>
          <xdr:rowOff>180975</xdr:rowOff>
        </xdr:from>
        <xdr:to>
          <xdr:col>3</xdr:col>
          <xdr:colOff>609600</xdr:colOff>
          <xdr:row>107</xdr:row>
          <xdr:rowOff>19050</xdr:rowOff>
        </xdr:to>
        <xdr:sp macro="" textlink="">
          <xdr:nvSpPr>
            <xdr:cNvPr id="3095" name="Check Box 23" hidden="1">
              <a:extLst>
                <a:ext uri="{63B3BB69-23CF-44E3-9099-C40C66FF867C}">
                  <a14:compatExt spid="_x0000_s3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8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105</xdr:row>
          <xdr:rowOff>180975</xdr:rowOff>
        </xdr:from>
        <xdr:to>
          <xdr:col>3</xdr:col>
          <xdr:colOff>628650</xdr:colOff>
          <xdr:row>107</xdr:row>
          <xdr:rowOff>19050</xdr:rowOff>
        </xdr:to>
        <xdr:sp macro="" textlink="">
          <xdr:nvSpPr>
            <xdr:cNvPr id="3096" name="Check Box 24" hidden="1">
              <a:extLst>
                <a:ext uri="{63B3BB69-23CF-44E3-9099-C40C66FF867C}">
                  <a14:compatExt spid="_x0000_s3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800000"/>
                  </a:solidFill>
                  <a:latin typeface="Segoe UI"/>
                  <a:cs typeface="Segoe U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097" name="Check Box 1" descr="ja" hidden="1">
              <a:extLst>
                <a:ext uri="{63B3BB69-23CF-44E3-9099-C40C66FF867C}">
                  <a14:compatExt spid="_x0000_s3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098" name="Check Box 2" descr="nein" hidden="1">
              <a:extLst>
                <a:ext uri="{63B3BB69-23CF-44E3-9099-C40C66FF867C}">
                  <a14:compatExt spid="_x0000_s3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099" name="Check Box 3" descr="ja" hidden="1">
              <a:extLst>
                <a:ext uri="{63B3BB69-23CF-44E3-9099-C40C66FF867C}">
                  <a14:compatExt spid="_x0000_s3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00" name="Check Box 4" descr="nein" hidden="1">
              <a:extLst>
                <a:ext uri="{63B3BB69-23CF-44E3-9099-C40C66FF867C}">
                  <a14:compatExt spid="_x0000_s3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01" name="Check Box 5" descr="ja" hidden="1">
              <a:extLst>
                <a:ext uri="{63B3BB69-23CF-44E3-9099-C40C66FF867C}">
                  <a14:compatExt spid="_x0000_s3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02" name="Check Box 6" descr="nein" hidden="1">
              <a:extLst>
                <a:ext uri="{63B3BB69-23CF-44E3-9099-C40C66FF867C}">
                  <a14:compatExt spid="_x0000_s3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03" name="Check Box 31" descr="ja" hidden="1">
              <a:extLst>
                <a:ext uri="{63B3BB69-23CF-44E3-9099-C40C66FF867C}">
                  <a14:compatExt spid="_x0000_s3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04" name="Check Box 32" descr="nein" hidden="1">
              <a:extLst>
                <a:ext uri="{63B3BB69-23CF-44E3-9099-C40C66FF867C}">
                  <a14:compatExt spid="_x0000_s3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05" name="Check Box 33" descr="ja" hidden="1">
              <a:extLst>
                <a:ext uri="{63B3BB69-23CF-44E3-9099-C40C66FF867C}">
                  <a14:compatExt spid="_x0000_s3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06" name="Check Box 34" descr="nein" hidden="1">
              <a:extLst>
                <a:ext uri="{63B3BB69-23CF-44E3-9099-C40C66FF867C}">
                  <a14:compatExt spid="_x0000_s3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07" name="Check Box 35" descr="ja" hidden="1">
              <a:extLst>
                <a:ext uri="{63B3BB69-23CF-44E3-9099-C40C66FF867C}">
                  <a14:compatExt spid="_x0000_s3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08" name="Check Box 36" descr="nein" hidden="1">
              <a:extLst>
                <a:ext uri="{63B3BB69-23CF-44E3-9099-C40C66FF867C}">
                  <a14:compatExt spid="_x0000_s3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09" name="Check Box 37" descr="ja" hidden="1">
              <a:extLst>
                <a:ext uri="{63B3BB69-23CF-44E3-9099-C40C66FF867C}">
                  <a14:compatExt spid="_x0000_s3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10" name="Check Box 38" descr="nein" hidden="1">
              <a:extLst>
                <a:ext uri="{63B3BB69-23CF-44E3-9099-C40C66FF867C}">
                  <a14:compatExt spid="_x0000_s3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11" name="Check Box 39" descr="ja" hidden="1">
              <a:extLst>
                <a:ext uri="{63B3BB69-23CF-44E3-9099-C40C66FF867C}">
                  <a14:compatExt spid="_x0000_s3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12" name="Check Box 40" descr="nein" hidden="1">
              <a:extLst>
                <a:ext uri="{63B3BB69-23CF-44E3-9099-C40C66FF867C}">
                  <a14:compatExt spid="_x0000_s3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13" name="Check Box 41" descr="ja" hidden="1">
              <a:extLst>
                <a:ext uri="{63B3BB69-23CF-44E3-9099-C40C66FF867C}">
                  <a14:compatExt spid="_x0000_s3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14" name="Check Box 42" descr="nein" hidden="1">
              <a:extLst>
                <a:ext uri="{63B3BB69-23CF-44E3-9099-C40C66FF867C}">
                  <a14:compatExt spid="_x0000_s3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15" name="Check Box 43" descr="ja" hidden="1">
              <a:extLst>
                <a:ext uri="{63B3BB69-23CF-44E3-9099-C40C66FF867C}">
                  <a14:compatExt spid="_x0000_s3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16" name="Check Box 44" descr="nein" hidden="1">
              <a:extLst>
                <a:ext uri="{63B3BB69-23CF-44E3-9099-C40C66FF867C}">
                  <a14:compatExt spid="_x0000_s3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17" name="Check Box 45" descr="ja" hidden="1">
              <a:extLst>
                <a:ext uri="{63B3BB69-23CF-44E3-9099-C40C66FF867C}">
                  <a14:compatExt spid="_x0000_s3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18" name="Check Box 46" descr="nein" hidden="1">
              <a:extLst>
                <a:ext uri="{63B3BB69-23CF-44E3-9099-C40C66FF867C}">
                  <a14:compatExt spid="_x0000_s3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19" name="Check Box 47" descr="ja" hidden="1">
              <a:extLst>
                <a:ext uri="{63B3BB69-23CF-44E3-9099-C40C66FF867C}">
                  <a14:compatExt spid="_x0000_s3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20" name="Check Box 48" descr="nein" hidden="1">
              <a:extLst>
                <a:ext uri="{63B3BB69-23CF-44E3-9099-C40C66FF867C}">
                  <a14:compatExt spid="_x0000_s3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21" name="Check Box 49" descr="ja" hidden="1">
              <a:extLst>
                <a:ext uri="{63B3BB69-23CF-44E3-9099-C40C66FF867C}">
                  <a14:compatExt spid="_x0000_s3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22" name="Check Box 50" descr="nein" hidden="1">
              <a:extLst>
                <a:ext uri="{63B3BB69-23CF-44E3-9099-C40C66FF867C}">
                  <a14:compatExt spid="_x0000_s3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23" name="Check Box 51" descr="ja" hidden="1">
              <a:extLst>
                <a:ext uri="{63B3BB69-23CF-44E3-9099-C40C66FF867C}">
                  <a14:compatExt spid="_x0000_s3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24" name="Check Box 52" descr="nein" hidden="1">
              <a:extLst>
                <a:ext uri="{63B3BB69-23CF-44E3-9099-C40C66FF867C}">
                  <a14:compatExt spid="_x0000_s3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25" name="Check Box 53" descr="ja" hidden="1">
              <a:extLst>
                <a:ext uri="{63B3BB69-23CF-44E3-9099-C40C66FF867C}">
                  <a14:compatExt spid="_x0000_s3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26" name="Check Box 54" descr="nein" hidden="1">
              <a:extLst>
                <a:ext uri="{63B3BB69-23CF-44E3-9099-C40C66FF867C}">
                  <a14:compatExt spid="_x0000_s3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27" name="Check Box 55" descr="ja" hidden="1">
              <a:extLst>
                <a:ext uri="{63B3BB69-23CF-44E3-9099-C40C66FF867C}">
                  <a14:compatExt spid="_x0000_s3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28" name="Check Box 56" descr="nein" hidden="1">
              <a:extLst>
                <a:ext uri="{63B3BB69-23CF-44E3-9099-C40C66FF867C}">
                  <a14:compatExt spid="_x0000_s3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29" name="Check Box 57" descr="ja" hidden="1">
              <a:extLst>
                <a:ext uri="{63B3BB69-23CF-44E3-9099-C40C66FF867C}">
                  <a14:compatExt spid="_x0000_s3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30" name="Check Box 58" descr="nein" hidden="1">
              <a:extLst>
                <a:ext uri="{63B3BB69-23CF-44E3-9099-C40C66FF867C}">
                  <a14:compatExt spid="_x0000_s3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31" name="Check Box 59" descr="ja" hidden="1">
              <a:extLst>
                <a:ext uri="{63B3BB69-23CF-44E3-9099-C40C66FF867C}">
                  <a14:compatExt spid="_x0000_s3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32" name="Check Box 60" descr="nein" hidden="1">
              <a:extLst>
                <a:ext uri="{63B3BB69-23CF-44E3-9099-C40C66FF867C}">
                  <a14:compatExt spid="_x0000_s3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33" name="Check Box 61" descr="ja" hidden="1">
              <a:extLst>
                <a:ext uri="{63B3BB69-23CF-44E3-9099-C40C66FF867C}">
                  <a14:compatExt spid="_x0000_s3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34" name="Check Box 62" descr="nein" hidden="1">
              <a:extLst>
                <a:ext uri="{63B3BB69-23CF-44E3-9099-C40C66FF867C}">
                  <a14:compatExt spid="_x0000_s3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35" name="Check Box 63" descr="ja" hidden="1">
              <a:extLst>
                <a:ext uri="{63B3BB69-23CF-44E3-9099-C40C66FF867C}">
                  <a14:compatExt spid="_x0000_s3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36" name="Check Box 64" descr="nein" hidden="1">
              <a:extLst>
                <a:ext uri="{63B3BB69-23CF-44E3-9099-C40C66FF867C}">
                  <a14:compatExt spid="_x0000_s3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37" name="Check Box 65" descr="ja" hidden="1">
              <a:extLst>
                <a:ext uri="{63B3BB69-23CF-44E3-9099-C40C66FF867C}">
                  <a14:compatExt spid="_x0000_s3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38" name="Check Box 66" descr="nein" hidden="1">
              <a:extLst>
                <a:ext uri="{63B3BB69-23CF-44E3-9099-C40C66FF867C}">
                  <a14:compatExt spid="_x0000_s3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39" name="Check Box 67" descr="ja" hidden="1">
              <a:extLst>
                <a:ext uri="{63B3BB69-23CF-44E3-9099-C40C66FF867C}">
                  <a14:compatExt spid="_x0000_s3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40" name="Check Box 68" descr="nein" hidden="1">
              <a:extLst>
                <a:ext uri="{63B3BB69-23CF-44E3-9099-C40C66FF867C}">
                  <a14:compatExt spid="_x0000_s3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41" name="Check Box 69" descr="ja" hidden="1">
              <a:extLst>
                <a:ext uri="{63B3BB69-23CF-44E3-9099-C40C66FF867C}">
                  <a14:compatExt spid="_x0000_s3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42" name="Check Box 70" descr="nein" hidden="1">
              <a:extLst>
                <a:ext uri="{63B3BB69-23CF-44E3-9099-C40C66FF867C}">
                  <a14:compatExt spid="_x0000_s3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43" name="Check Box 71" descr="ja" hidden="1">
              <a:extLst>
                <a:ext uri="{63B3BB69-23CF-44E3-9099-C40C66FF867C}">
                  <a14:compatExt spid="_x0000_s3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44" name="Check Box 72" descr="nein" hidden="1">
              <a:extLst>
                <a:ext uri="{63B3BB69-23CF-44E3-9099-C40C66FF867C}">
                  <a14:compatExt spid="_x0000_s3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45" name="Check Box 73" descr="ja" hidden="1">
              <a:extLst>
                <a:ext uri="{63B3BB69-23CF-44E3-9099-C40C66FF867C}">
                  <a14:compatExt spid="_x0000_s3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46" name="Check Box 74" descr="nein" hidden="1">
              <a:extLst>
                <a:ext uri="{63B3BB69-23CF-44E3-9099-C40C66FF867C}">
                  <a14:compatExt spid="_x0000_s3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47" name="Check Box 75" descr="ja" hidden="1">
              <a:extLst>
                <a:ext uri="{63B3BB69-23CF-44E3-9099-C40C66FF867C}">
                  <a14:compatExt spid="_x0000_s3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48" name="Check Box 76" descr="nein" hidden="1">
              <a:extLst>
                <a:ext uri="{63B3BB69-23CF-44E3-9099-C40C66FF867C}">
                  <a14:compatExt spid="_x0000_s3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49" name="Check Box 77" descr="ja" hidden="1">
              <a:extLst>
                <a:ext uri="{63B3BB69-23CF-44E3-9099-C40C66FF867C}">
                  <a14:compatExt spid="_x0000_s3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3150" name="Check Box 78" descr="nein" hidden="1">
              <a:extLst>
                <a:ext uri="{63B3BB69-23CF-44E3-9099-C40C66FF867C}">
                  <a14:compatExt spid="_x0000_s3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21" name="Check Box 1" descr="ja" hidden="1">
              <a:extLst>
                <a:ext uri="{63B3BB69-23CF-44E3-9099-C40C66FF867C}">
                  <a14:compatExt spid="_x0000_s5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22" name="Check Box 2" descr="nein" hidden="1">
              <a:extLst>
                <a:ext uri="{63B3BB69-23CF-44E3-9099-C40C66FF867C}">
                  <a14:compatExt spid="_x0000_s5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23" name="Check Box 3" descr="ja" hidden="1">
              <a:extLst>
                <a:ext uri="{63B3BB69-23CF-44E3-9099-C40C66FF867C}">
                  <a14:compatExt spid="_x0000_s5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24" name="Check Box 4" descr="nein" hidden="1">
              <a:extLst>
                <a:ext uri="{63B3BB69-23CF-44E3-9099-C40C66FF867C}">
                  <a14:compatExt spid="_x0000_s5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25" name="Check Box 5" descr="ja" hidden="1">
              <a:extLst>
                <a:ext uri="{63B3BB69-23CF-44E3-9099-C40C66FF867C}">
                  <a14:compatExt spid="_x0000_s5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26" name="Check Box 6" descr="nein" hidden="1">
              <a:extLst>
                <a:ext uri="{63B3BB69-23CF-44E3-9099-C40C66FF867C}">
                  <a14:compatExt spid="_x0000_s5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27" name="Check Box 7" descr="ja" hidden="1">
              <a:extLst>
                <a:ext uri="{63B3BB69-23CF-44E3-9099-C40C66FF867C}">
                  <a14:compatExt spid="_x0000_s5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28" name="Check Box 8" descr="nein" hidden="1">
              <a:extLst>
                <a:ext uri="{63B3BB69-23CF-44E3-9099-C40C66FF867C}">
                  <a14:compatExt spid="_x0000_s5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29" name="Check Box 9" descr="ja" hidden="1">
              <a:extLst>
                <a:ext uri="{63B3BB69-23CF-44E3-9099-C40C66FF867C}">
                  <a14:compatExt spid="_x0000_s5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30" name="Check Box 10" descr="nein" hidden="1">
              <a:extLst>
                <a:ext uri="{63B3BB69-23CF-44E3-9099-C40C66FF867C}">
                  <a14:compatExt spid="_x0000_s5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31" name="Check Box 11" descr="ja" hidden="1">
              <a:extLst>
                <a:ext uri="{63B3BB69-23CF-44E3-9099-C40C66FF867C}">
                  <a14:compatExt spid="_x0000_s5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32" name="Check Box 12" descr="nein" hidden="1">
              <a:extLst>
                <a:ext uri="{63B3BB69-23CF-44E3-9099-C40C66FF867C}">
                  <a14:compatExt spid="_x0000_s5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33" name="Check Box 13" descr="ja" hidden="1">
              <a:extLst>
                <a:ext uri="{63B3BB69-23CF-44E3-9099-C40C66FF867C}">
                  <a14:compatExt spid="_x0000_s5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34" name="Check Box 14" descr="nein" hidden="1">
              <a:extLst>
                <a:ext uri="{63B3BB69-23CF-44E3-9099-C40C66FF867C}">
                  <a14:compatExt spid="_x0000_s5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35" name="Check Box 15" descr="ja" hidden="1">
              <a:extLst>
                <a:ext uri="{63B3BB69-23CF-44E3-9099-C40C66FF867C}">
                  <a14:compatExt spid="_x0000_s5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36" name="Check Box 16" descr="nein" hidden="1">
              <a:extLst>
                <a:ext uri="{63B3BB69-23CF-44E3-9099-C40C66FF867C}">
                  <a14:compatExt spid="_x0000_s5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37" name="Check Box 17" descr="ja" hidden="1">
              <a:extLst>
                <a:ext uri="{63B3BB69-23CF-44E3-9099-C40C66FF867C}">
                  <a14:compatExt spid="_x0000_s5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38" name="Check Box 18" descr="nein" hidden="1">
              <a:extLst>
                <a:ext uri="{63B3BB69-23CF-44E3-9099-C40C66FF867C}">
                  <a14:compatExt spid="_x0000_s5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101</xdr:row>
          <xdr:rowOff>171450</xdr:rowOff>
        </xdr:from>
        <xdr:to>
          <xdr:col>3</xdr:col>
          <xdr:colOff>609600</xdr:colOff>
          <xdr:row>103</xdr:row>
          <xdr:rowOff>38100</xdr:rowOff>
        </xdr:to>
        <xdr:sp macro="" textlink="">
          <xdr:nvSpPr>
            <xdr:cNvPr id="5139" name="Check Box 19" hidden="1">
              <a:extLst>
                <a:ext uri="{63B3BB69-23CF-44E3-9099-C40C66FF867C}">
                  <a14:compatExt spid="_x0000_s5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8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101</xdr:row>
          <xdr:rowOff>171450</xdr:rowOff>
        </xdr:from>
        <xdr:to>
          <xdr:col>3</xdr:col>
          <xdr:colOff>628650</xdr:colOff>
          <xdr:row>103</xdr:row>
          <xdr:rowOff>38100</xdr:rowOff>
        </xdr:to>
        <xdr:sp macro="" textlink="">
          <xdr:nvSpPr>
            <xdr:cNvPr id="5140" name="Check Box 20" hidden="1">
              <a:extLst>
                <a:ext uri="{63B3BB69-23CF-44E3-9099-C40C66FF867C}">
                  <a14:compatExt spid="_x0000_s5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800000"/>
                  </a:solidFill>
                  <a:latin typeface="Segoe UI"/>
                  <a:cs typeface="Segoe U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102</xdr:row>
          <xdr:rowOff>180975</xdr:rowOff>
        </xdr:from>
        <xdr:to>
          <xdr:col>3</xdr:col>
          <xdr:colOff>628650</xdr:colOff>
          <xdr:row>104</xdr:row>
          <xdr:rowOff>19050</xdr:rowOff>
        </xdr:to>
        <xdr:sp macro="" textlink="">
          <xdr:nvSpPr>
            <xdr:cNvPr id="5141" name="Check Box 21" hidden="1">
              <a:extLst>
                <a:ext uri="{63B3BB69-23CF-44E3-9099-C40C66FF867C}">
                  <a14:compatExt spid="_x0000_s5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8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102</xdr:row>
          <xdr:rowOff>190500</xdr:rowOff>
        </xdr:from>
        <xdr:to>
          <xdr:col>3</xdr:col>
          <xdr:colOff>628650</xdr:colOff>
          <xdr:row>104</xdr:row>
          <xdr:rowOff>19050</xdr:rowOff>
        </xdr:to>
        <xdr:sp macro="" textlink="">
          <xdr:nvSpPr>
            <xdr:cNvPr id="5142" name="Check Box 22" hidden="1">
              <a:extLst>
                <a:ext uri="{63B3BB69-23CF-44E3-9099-C40C66FF867C}">
                  <a14:compatExt spid="_x0000_s5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800000"/>
                  </a:solidFill>
                  <a:latin typeface="Segoe UI"/>
                  <a:cs typeface="Segoe U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103</xdr:row>
          <xdr:rowOff>180975</xdr:rowOff>
        </xdr:from>
        <xdr:to>
          <xdr:col>3</xdr:col>
          <xdr:colOff>609600</xdr:colOff>
          <xdr:row>105</xdr:row>
          <xdr:rowOff>19050</xdr:rowOff>
        </xdr:to>
        <xdr:sp macro="" textlink="">
          <xdr:nvSpPr>
            <xdr:cNvPr id="5143" name="Check Box 23" hidden="1">
              <a:extLst>
                <a:ext uri="{63B3BB69-23CF-44E3-9099-C40C66FF867C}">
                  <a14:compatExt spid="_x0000_s5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8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103</xdr:row>
          <xdr:rowOff>180975</xdr:rowOff>
        </xdr:from>
        <xdr:to>
          <xdr:col>3</xdr:col>
          <xdr:colOff>628650</xdr:colOff>
          <xdr:row>105</xdr:row>
          <xdr:rowOff>19050</xdr:rowOff>
        </xdr:to>
        <xdr:sp macro="" textlink="">
          <xdr:nvSpPr>
            <xdr:cNvPr id="5144" name="Check Box 24" hidden="1">
              <a:extLst>
                <a:ext uri="{63B3BB69-23CF-44E3-9099-C40C66FF867C}">
                  <a14:compatExt spid="_x0000_s5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800000"/>
                  </a:solidFill>
                  <a:latin typeface="Segoe UI"/>
                  <a:cs typeface="Segoe U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45" name="Check Box 1" descr="ja" hidden="1">
              <a:extLst>
                <a:ext uri="{63B3BB69-23CF-44E3-9099-C40C66FF867C}">
                  <a14:compatExt spid="_x0000_s5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46" name="Check Box 2" descr="nein" hidden="1">
              <a:extLst>
                <a:ext uri="{63B3BB69-23CF-44E3-9099-C40C66FF867C}">
                  <a14:compatExt spid="_x0000_s5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47" name="Check Box 3" descr="ja" hidden="1">
              <a:extLst>
                <a:ext uri="{63B3BB69-23CF-44E3-9099-C40C66FF867C}">
                  <a14:compatExt spid="_x0000_s5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48" name="Check Box 4" descr="nein" hidden="1">
              <a:extLst>
                <a:ext uri="{63B3BB69-23CF-44E3-9099-C40C66FF867C}">
                  <a14:compatExt spid="_x0000_s5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49" name="Check Box 5" descr="ja" hidden="1">
              <a:extLst>
                <a:ext uri="{63B3BB69-23CF-44E3-9099-C40C66FF867C}">
                  <a14:compatExt spid="_x0000_s5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50" name="Check Box 6" descr="nein" hidden="1">
              <a:extLst>
                <a:ext uri="{63B3BB69-23CF-44E3-9099-C40C66FF867C}">
                  <a14:compatExt spid="_x0000_s5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51" name="Check Box 31" descr="ja" hidden="1">
              <a:extLst>
                <a:ext uri="{63B3BB69-23CF-44E3-9099-C40C66FF867C}">
                  <a14:compatExt spid="_x0000_s5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52" name="Check Box 32" descr="nein" hidden="1">
              <a:extLst>
                <a:ext uri="{63B3BB69-23CF-44E3-9099-C40C66FF867C}">
                  <a14:compatExt spid="_x0000_s5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53" name="Check Box 33" descr="ja" hidden="1">
              <a:extLst>
                <a:ext uri="{63B3BB69-23CF-44E3-9099-C40C66FF867C}">
                  <a14:compatExt spid="_x0000_s5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54" name="Check Box 34" descr="nein" hidden="1">
              <a:extLst>
                <a:ext uri="{63B3BB69-23CF-44E3-9099-C40C66FF867C}">
                  <a14:compatExt spid="_x0000_s5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55" name="Check Box 35" descr="ja" hidden="1">
              <a:extLst>
                <a:ext uri="{63B3BB69-23CF-44E3-9099-C40C66FF867C}">
                  <a14:compatExt spid="_x0000_s5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56" name="Check Box 36" descr="nein" hidden="1">
              <a:extLst>
                <a:ext uri="{63B3BB69-23CF-44E3-9099-C40C66FF867C}">
                  <a14:compatExt spid="_x0000_s5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57" name="Check Box 37" descr="ja" hidden="1">
              <a:extLst>
                <a:ext uri="{63B3BB69-23CF-44E3-9099-C40C66FF867C}">
                  <a14:compatExt spid="_x0000_s5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58" name="Check Box 38" descr="nein" hidden="1">
              <a:extLst>
                <a:ext uri="{63B3BB69-23CF-44E3-9099-C40C66FF867C}">
                  <a14:compatExt spid="_x0000_s5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59" name="Check Box 39" descr="ja" hidden="1">
              <a:extLst>
                <a:ext uri="{63B3BB69-23CF-44E3-9099-C40C66FF867C}">
                  <a14:compatExt spid="_x0000_s5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60" name="Check Box 40" descr="nein" hidden="1">
              <a:extLst>
                <a:ext uri="{63B3BB69-23CF-44E3-9099-C40C66FF867C}">
                  <a14:compatExt spid="_x0000_s5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61" name="Check Box 41" descr="ja" hidden="1">
              <a:extLst>
                <a:ext uri="{63B3BB69-23CF-44E3-9099-C40C66FF867C}">
                  <a14:compatExt spid="_x0000_s5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62" name="Check Box 42" descr="nein" hidden="1">
              <a:extLst>
                <a:ext uri="{63B3BB69-23CF-44E3-9099-C40C66FF867C}">
                  <a14:compatExt spid="_x0000_s5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63" name="Check Box 43" descr="ja" hidden="1">
              <a:extLst>
                <a:ext uri="{63B3BB69-23CF-44E3-9099-C40C66FF867C}">
                  <a14:compatExt spid="_x0000_s5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64" name="Check Box 44" descr="nein" hidden="1">
              <a:extLst>
                <a:ext uri="{63B3BB69-23CF-44E3-9099-C40C66FF867C}">
                  <a14:compatExt spid="_x0000_s5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65" name="Check Box 45" descr="ja" hidden="1">
              <a:extLst>
                <a:ext uri="{63B3BB69-23CF-44E3-9099-C40C66FF867C}">
                  <a14:compatExt spid="_x0000_s5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66" name="Check Box 46" descr="nein" hidden="1">
              <a:extLst>
                <a:ext uri="{63B3BB69-23CF-44E3-9099-C40C66FF867C}">
                  <a14:compatExt spid="_x0000_s5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67" name="Check Box 47" descr="ja" hidden="1">
              <a:extLst>
                <a:ext uri="{63B3BB69-23CF-44E3-9099-C40C66FF867C}">
                  <a14:compatExt spid="_x0000_s5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68" name="Check Box 48" descr="nein" hidden="1">
              <a:extLst>
                <a:ext uri="{63B3BB69-23CF-44E3-9099-C40C66FF867C}">
                  <a14:compatExt spid="_x0000_s5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69" name="Check Box 49" descr="ja" hidden="1">
              <a:extLst>
                <a:ext uri="{63B3BB69-23CF-44E3-9099-C40C66FF867C}">
                  <a14:compatExt spid="_x0000_s5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70" name="Check Box 50" descr="nein" hidden="1">
              <a:extLst>
                <a:ext uri="{63B3BB69-23CF-44E3-9099-C40C66FF867C}">
                  <a14:compatExt spid="_x0000_s5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71" name="Check Box 51" descr="ja" hidden="1">
              <a:extLst>
                <a:ext uri="{63B3BB69-23CF-44E3-9099-C40C66FF867C}">
                  <a14:compatExt spid="_x0000_s5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72" name="Check Box 52" descr="nein" hidden="1">
              <a:extLst>
                <a:ext uri="{63B3BB69-23CF-44E3-9099-C40C66FF867C}">
                  <a14:compatExt spid="_x0000_s5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73" name="Check Box 53" descr="ja" hidden="1">
              <a:extLst>
                <a:ext uri="{63B3BB69-23CF-44E3-9099-C40C66FF867C}">
                  <a14:compatExt spid="_x0000_s5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74" name="Check Box 54" descr="nein" hidden="1">
              <a:extLst>
                <a:ext uri="{63B3BB69-23CF-44E3-9099-C40C66FF867C}">
                  <a14:compatExt spid="_x0000_s5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75" name="Check Box 55" descr="ja" hidden="1">
              <a:extLst>
                <a:ext uri="{63B3BB69-23CF-44E3-9099-C40C66FF867C}">
                  <a14:compatExt spid="_x0000_s5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76" name="Check Box 56" descr="nein" hidden="1">
              <a:extLst>
                <a:ext uri="{63B3BB69-23CF-44E3-9099-C40C66FF867C}">
                  <a14:compatExt spid="_x0000_s5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77" name="Check Box 57" descr="ja" hidden="1">
              <a:extLst>
                <a:ext uri="{63B3BB69-23CF-44E3-9099-C40C66FF867C}">
                  <a14:compatExt spid="_x0000_s5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78" name="Check Box 58" descr="nein" hidden="1">
              <a:extLst>
                <a:ext uri="{63B3BB69-23CF-44E3-9099-C40C66FF867C}">
                  <a14:compatExt spid="_x0000_s5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79" name="Check Box 59" descr="ja" hidden="1">
              <a:extLst>
                <a:ext uri="{63B3BB69-23CF-44E3-9099-C40C66FF867C}">
                  <a14:compatExt spid="_x0000_s5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80" name="Check Box 60" descr="nein" hidden="1">
              <a:extLst>
                <a:ext uri="{63B3BB69-23CF-44E3-9099-C40C66FF867C}">
                  <a14:compatExt spid="_x0000_s5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81" name="Check Box 61" descr="ja" hidden="1">
              <a:extLst>
                <a:ext uri="{63B3BB69-23CF-44E3-9099-C40C66FF867C}">
                  <a14:compatExt spid="_x0000_s5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82" name="Check Box 62" descr="nein" hidden="1">
              <a:extLst>
                <a:ext uri="{63B3BB69-23CF-44E3-9099-C40C66FF867C}">
                  <a14:compatExt spid="_x0000_s5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83" name="Check Box 63" descr="ja" hidden="1">
              <a:extLst>
                <a:ext uri="{63B3BB69-23CF-44E3-9099-C40C66FF867C}">
                  <a14:compatExt spid="_x0000_s5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84" name="Check Box 64" descr="nein" hidden="1">
              <a:extLst>
                <a:ext uri="{63B3BB69-23CF-44E3-9099-C40C66FF867C}">
                  <a14:compatExt spid="_x0000_s5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85" name="Check Box 65" descr="ja" hidden="1">
              <a:extLst>
                <a:ext uri="{63B3BB69-23CF-44E3-9099-C40C66FF867C}">
                  <a14:compatExt spid="_x0000_s5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86" name="Check Box 66" descr="nein" hidden="1">
              <a:extLst>
                <a:ext uri="{63B3BB69-23CF-44E3-9099-C40C66FF867C}">
                  <a14:compatExt spid="_x0000_s5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87" name="Check Box 67" descr="ja" hidden="1">
              <a:extLst>
                <a:ext uri="{63B3BB69-23CF-44E3-9099-C40C66FF867C}">
                  <a14:compatExt spid="_x0000_s5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88" name="Check Box 68" descr="nein" hidden="1">
              <a:extLst>
                <a:ext uri="{63B3BB69-23CF-44E3-9099-C40C66FF867C}">
                  <a14:compatExt spid="_x0000_s5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89" name="Check Box 69" descr="ja" hidden="1">
              <a:extLst>
                <a:ext uri="{63B3BB69-23CF-44E3-9099-C40C66FF867C}">
                  <a14:compatExt spid="_x0000_s5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90" name="Check Box 70" descr="nein" hidden="1">
              <a:extLst>
                <a:ext uri="{63B3BB69-23CF-44E3-9099-C40C66FF867C}">
                  <a14:compatExt spid="_x0000_s5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91" name="Check Box 71" descr="ja" hidden="1">
              <a:extLst>
                <a:ext uri="{63B3BB69-23CF-44E3-9099-C40C66FF867C}">
                  <a14:compatExt spid="_x0000_s5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92" name="Check Box 72" descr="nein" hidden="1">
              <a:extLst>
                <a:ext uri="{63B3BB69-23CF-44E3-9099-C40C66FF867C}">
                  <a14:compatExt spid="_x0000_s5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93" name="Check Box 73" descr="ja" hidden="1">
              <a:extLst>
                <a:ext uri="{63B3BB69-23CF-44E3-9099-C40C66FF867C}">
                  <a14:compatExt spid="_x0000_s5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94" name="Check Box 74" descr="nein" hidden="1">
              <a:extLst>
                <a:ext uri="{63B3BB69-23CF-44E3-9099-C40C66FF867C}">
                  <a14:compatExt spid="_x0000_s5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95" name="Check Box 75" descr="ja" hidden="1">
              <a:extLst>
                <a:ext uri="{63B3BB69-23CF-44E3-9099-C40C66FF867C}">
                  <a14:compatExt spid="_x0000_s5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96" name="Check Box 76" descr="nein" hidden="1">
              <a:extLst>
                <a:ext uri="{63B3BB69-23CF-44E3-9099-C40C66FF867C}">
                  <a14:compatExt spid="_x0000_s5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97" name="Check Box 77" descr="ja" hidden="1">
              <a:extLst>
                <a:ext uri="{63B3BB69-23CF-44E3-9099-C40C66FF867C}">
                  <a14:compatExt spid="_x0000_s5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98" name="Check Box 78" descr="nein" hidden="1">
              <a:extLst>
                <a:ext uri="{63B3BB69-23CF-44E3-9099-C40C66FF867C}">
                  <a14:compatExt spid="_x0000_s5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199" name="Check Box 79" descr="ja" hidden="1">
              <a:extLst>
                <a:ext uri="{63B3BB69-23CF-44E3-9099-C40C66FF867C}">
                  <a14:compatExt spid="_x0000_s5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200" name="Check Box 80" descr="nein" hidden="1">
              <a:extLst>
                <a:ext uri="{63B3BB69-23CF-44E3-9099-C40C66FF867C}">
                  <a14:compatExt spid="_x0000_s5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201" name="Check Box 81" descr="ja" hidden="1">
              <a:extLst>
                <a:ext uri="{63B3BB69-23CF-44E3-9099-C40C66FF867C}">
                  <a14:compatExt spid="_x0000_s5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202" name="Check Box 82" descr="nein" hidden="1">
              <a:extLst>
                <a:ext uri="{63B3BB69-23CF-44E3-9099-C40C66FF867C}">
                  <a14:compatExt spid="_x0000_s5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203" name="Check Box 83" descr="ja" hidden="1">
              <a:extLst>
                <a:ext uri="{63B3BB69-23CF-44E3-9099-C40C66FF867C}">
                  <a14:compatExt spid="_x0000_s5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204" name="Check Box 84" descr="nein" hidden="1">
              <a:extLst>
                <a:ext uri="{63B3BB69-23CF-44E3-9099-C40C66FF867C}">
                  <a14:compatExt spid="_x0000_s5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205" name="Check Box 85" descr="ja" hidden="1">
              <a:extLst>
                <a:ext uri="{63B3BB69-23CF-44E3-9099-C40C66FF867C}">
                  <a14:compatExt spid="_x0000_s5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206" name="Check Box 86" descr="nein" hidden="1">
              <a:extLst>
                <a:ext uri="{63B3BB69-23CF-44E3-9099-C40C66FF867C}">
                  <a14:compatExt spid="_x0000_s5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207" name="Check Box 87" descr="ja" hidden="1">
              <a:extLst>
                <a:ext uri="{63B3BB69-23CF-44E3-9099-C40C66FF867C}">
                  <a14:compatExt spid="_x0000_s5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208" name="Check Box 88" descr="nein" hidden="1">
              <a:extLst>
                <a:ext uri="{63B3BB69-23CF-44E3-9099-C40C66FF867C}">
                  <a14:compatExt spid="_x0000_s5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209" name="Check Box 89" descr="ja" hidden="1">
              <a:extLst>
                <a:ext uri="{63B3BB69-23CF-44E3-9099-C40C66FF867C}">
                  <a14:compatExt spid="_x0000_s5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5210" name="Check Box 90" descr="nein" hidden="1">
              <a:extLst>
                <a:ext uri="{63B3BB69-23CF-44E3-9099-C40C66FF867C}">
                  <a14:compatExt spid="_x0000_s5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265" name="Check Box 1" descr="ja" hidden="1">
              <a:extLst>
                <a:ext uri="{63B3BB69-23CF-44E3-9099-C40C66FF867C}">
                  <a14:compatExt spid="_x0000_s11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266" name="Check Box 2" descr="nein" hidden="1">
              <a:extLst>
                <a:ext uri="{63B3BB69-23CF-44E3-9099-C40C66FF867C}">
                  <a14:compatExt spid="_x0000_s1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267" name="Check Box 3" descr="ja" hidden="1">
              <a:extLst>
                <a:ext uri="{63B3BB69-23CF-44E3-9099-C40C66FF867C}">
                  <a14:compatExt spid="_x0000_s11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268" name="Check Box 4" descr="nein" hidden="1">
              <a:extLst>
                <a:ext uri="{63B3BB69-23CF-44E3-9099-C40C66FF867C}">
                  <a14:compatExt spid="_x0000_s11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269" name="Check Box 5" descr="ja" hidden="1">
              <a:extLst>
                <a:ext uri="{63B3BB69-23CF-44E3-9099-C40C66FF867C}">
                  <a14:compatExt spid="_x0000_s11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270" name="Check Box 6" descr="nein" hidden="1">
              <a:extLst>
                <a:ext uri="{63B3BB69-23CF-44E3-9099-C40C66FF867C}">
                  <a14:compatExt spid="_x0000_s11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271" name="Check Box 7" descr="ja" hidden="1">
              <a:extLst>
                <a:ext uri="{63B3BB69-23CF-44E3-9099-C40C66FF867C}">
                  <a14:compatExt spid="_x0000_s11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272" name="Check Box 8" descr="nein" hidden="1">
              <a:extLst>
                <a:ext uri="{63B3BB69-23CF-44E3-9099-C40C66FF867C}">
                  <a14:compatExt spid="_x0000_s11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273" name="Check Box 9" descr="ja" hidden="1">
              <a:extLst>
                <a:ext uri="{63B3BB69-23CF-44E3-9099-C40C66FF867C}">
                  <a14:compatExt spid="_x0000_s11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274" name="Check Box 10" descr="nein" hidden="1">
              <a:extLst>
                <a:ext uri="{63B3BB69-23CF-44E3-9099-C40C66FF867C}">
                  <a14:compatExt spid="_x0000_s11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275" name="Check Box 11" descr="ja" hidden="1">
              <a:extLst>
                <a:ext uri="{63B3BB69-23CF-44E3-9099-C40C66FF867C}">
                  <a14:compatExt spid="_x0000_s11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276" name="Check Box 12" descr="nein" hidden="1">
              <a:extLst>
                <a:ext uri="{63B3BB69-23CF-44E3-9099-C40C66FF867C}">
                  <a14:compatExt spid="_x0000_s11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277" name="Check Box 13" descr="ja" hidden="1">
              <a:extLst>
                <a:ext uri="{63B3BB69-23CF-44E3-9099-C40C66FF867C}">
                  <a14:compatExt spid="_x0000_s11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278" name="Check Box 14" descr="nein" hidden="1">
              <a:extLst>
                <a:ext uri="{63B3BB69-23CF-44E3-9099-C40C66FF867C}">
                  <a14:compatExt spid="_x0000_s11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279" name="Check Box 15" descr="ja" hidden="1">
              <a:extLst>
                <a:ext uri="{63B3BB69-23CF-44E3-9099-C40C66FF867C}">
                  <a14:compatExt spid="_x0000_s11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280" name="Check Box 16" descr="nein" hidden="1">
              <a:extLst>
                <a:ext uri="{63B3BB69-23CF-44E3-9099-C40C66FF867C}">
                  <a14:compatExt spid="_x0000_s11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281" name="Check Box 17" descr="ja" hidden="1">
              <a:extLst>
                <a:ext uri="{63B3BB69-23CF-44E3-9099-C40C66FF867C}">
                  <a14:compatExt spid="_x0000_s11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282" name="Check Box 18" descr="nein" hidden="1">
              <a:extLst>
                <a:ext uri="{63B3BB69-23CF-44E3-9099-C40C66FF867C}">
                  <a14:compatExt spid="_x0000_s11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82</xdr:row>
          <xdr:rowOff>171450</xdr:rowOff>
        </xdr:from>
        <xdr:to>
          <xdr:col>3</xdr:col>
          <xdr:colOff>609600</xdr:colOff>
          <xdr:row>84</xdr:row>
          <xdr:rowOff>38100</xdr:rowOff>
        </xdr:to>
        <xdr:sp macro="" textlink="">
          <xdr:nvSpPr>
            <xdr:cNvPr id="11283" name="Check Box 19" hidden="1">
              <a:extLst>
                <a:ext uri="{63B3BB69-23CF-44E3-9099-C40C66FF867C}">
                  <a14:compatExt spid="_x0000_s11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8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82</xdr:row>
          <xdr:rowOff>171450</xdr:rowOff>
        </xdr:from>
        <xdr:to>
          <xdr:col>3</xdr:col>
          <xdr:colOff>628650</xdr:colOff>
          <xdr:row>84</xdr:row>
          <xdr:rowOff>38100</xdr:rowOff>
        </xdr:to>
        <xdr:sp macro="" textlink="">
          <xdr:nvSpPr>
            <xdr:cNvPr id="11284" name="Check Box 20" hidden="1">
              <a:extLst>
                <a:ext uri="{63B3BB69-23CF-44E3-9099-C40C66FF867C}">
                  <a14:compatExt spid="_x0000_s11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800000"/>
                  </a:solidFill>
                  <a:latin typeface="Segoe UI"/>
                  <a:cs typeface="Segoe U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83</xdr:row>
          <xdr:rowOff>190500</xdr:rowOff>
        </xdr:from>
        <xdr:to>
          <xdr:col>3</xdr:col>
          <xdr:colOff>619125</xdr:colOff>
          <xdr:row>85</xdr:row>
          <xdr:rowOff>19050</xdr:rowOff>
        </xdr:to>
        <xdr:sp macro="" textlink="">
          <xdr:nvSpPr>
            <xdr:cNvPr id="11285" name="Check Box 21" hidden="1">
              <a:extLst>
                <a:ext uri="{63B3BB69-23CF-44E3-9099-C40C66FF867C}">
                  <a14:compatExt spid="_x0000_s11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8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83</xdr:row>
          <xdr:rowOff>190500</xdr:rowOff>
        </xdr:from>
        <xdr:to>
          <xdr:col>3</xdr:col>
          <xdr:colOff>628650</xdr:colOff>
          <xdr:row>85</xdr:row>
          <xdr:rowOff>19050</xdr:rowOff>
        </xdr:to>
        <xdr:sp macro="" textlink="">
          <xdr:nvSpPr>
            <xdr:cNvPr id="11286" name="Check Box 22" hidden="1">
              <a:extLst>
                <a:ext uri="{63B3BB69-23CF-44E3-9099-C40C66FF867C}">
                  <a14:compatExt spid="_x0000_s11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800000"/>
                  </a:solidFill>
                  <a:latin typeface="Segoe UI"/>
                  <a:cs typeface="Segoe U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84</xdr:row>
          <xdr:rowOff>180975</xdr:rowOff>
        </xdr:from>
        <xdr:to>
          <xdr:col>3</xdr:col>
          <xdr:colOff>609600</xdr:colOff>
          <xdr:row>86</xdr:row>
          <xdr:rowOff>19050</xdr:rowOff>
        </xdr:to>
        <xdr:sp macro="" textlink="">
          <xdr:nvSpPr>
            <xdr:cNvPr id="11287" name="Check Box 23" hidden="1">
              <a:extLst>
                <a:ext uri="{63B3BB69-23CF-44E3-9099-C40C66FF867C}">
                  <a14:compatExt spid="_x0000_s11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8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84</xdr:row>
          <xdr:rowOff>180975</xdr:rowOff>
        </xdr:from>
        <xdr:to>
          <xdr:col>3</xdr:col>
          <xdr:colOff>628650</xdr:colOff>
          <xdr:row>86</xdr:row>
          <xdr:rowOff>19050</xdr:rowOff>
        </xdr:to>
        <xdr:sp macro="" textlink="">
          <xdr:nvSpPr>
            <xdr:cNvPr id="11288" name="Check Box 24" hidden="1">
              <a:extLst>
                <a:ext uri="{63B3BB69-23CF-44E3-9099-C40C66FF867C}">
                  <a14:compatExt spid="_x0000_s11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800000"/>
                  </a:solidFill>
                  <a:latin typeface="Segoe UI"/>
                  <a:cs typeface="Segoe U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289" name="Check Box 1" descr="ja" hidden="1">
              <a:extLst>
                <a:ext uri="{63B3BB69-23CF-44E3-9099-C40C66FF867C}">
                  <a14:compatExt spid="_x0000_s11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290" name="Check Box 2" descr="nein" hidden="1">
              <a:extLst>
                <a:ext uri="{63B3BB69-23CF-44E3-9099-C40C66FF867C}">
                  <a14:compatExt spid="_x0000_s11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291" name="Check Box 3" descr="ja" hidden="1">
              <a:extLst>
                <a:ext uri="{63B3BB69-23CF-44E3-9099-C40C66FF867C}">
                  <a14:compatExt spid="_x0000_s11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292" name="Check Box 4" descr="nein" hidden="1">
              <a:extLst>
                <a:ext uri="{63B3BB69-23CF-44E3-9099-C40C66FF867C}">
                  <a14:compatExt spid="_x0000_s11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293" name="Check Box 5" descr="ja" hidden="1">
              <a:extLst>
                <a:ext uri="{63B3BB69-23CF-44E3-9099-C40C66FF867C}">
                  <a14:compatExt spid="_x0000_s11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294" name="Check Box 6" descr="nein" hidden="1">
              <a:extLst>
                <a:ext uri="{63B3BB69-23CF-44E3-9099-C40C66FF867C}">
                  <a14:compatExt spid="_x0000_s11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295" name="Check Box 31" descr="ja" hidden="1">
              <a:extLst>
                <a:ext uri="{63B3BB69-23CF-44E3-9099-C40C66FF867C}">
                  <a14:compatExt spid="_x0000_s11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296" name="Check Box 32" descr="nein" hidden="1">
              <a:extLst>
                <a:ext uri="{63B3BB69-23CF-44E3-9099-C40C66FF867C}">
                  <a14:compatExt spid="_x0000_s11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297" name="Check Box 33" descr="ja" hidden="1">
              <a:extLst>
                <a:ext uri="{63B3BB69-23CF-44E3-9099-C40C66FF867C}">
                  <a14:compatExt spid="_x0000_s11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298" name="Check Box 34" descr="nein" hidden="1">
              <a:extLst>
                <a:ext uri="{63B3BB69-23CF-44E3-9099-C40C66FF867C}">
                  <a14:compatExt spid="_x0000_s11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299" name="Check Box 35" descr="ja" hidden="1">
              <a:extLst>
                <a:ext uri="{63B3BB69-23CF-44E3-9099-C40C66FF867C}">
                  <a14:compatExt spid="_x0000_s11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00" name="Check Box 36" descr="nein" hidden="1">
              <a:extLst>
                <a:ext uri="{63B3BB69-23CF-44E3-9099-C40C66FF867C}">
                  <a14:compatExt spid="_x0000_s1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01" name="Check Box 37" descr="ja" hidden="1">
              <a:extLst>
                <a:ext uri="{63B3BB69-23CF-44E3-9099-C40C66FF867C}">
                  <a14:compatExt spid="_x0000_s11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02" name="Check Box 38" descr="nein" hidden="1">
              <a:extLst>
                <a:ext uri="{63B3BB69-23CF-44E3-9099-C40C66FF867C}">
                  <a14:compatExt spid="_x0000_s11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03" name="Check Box 39" descr="ja" hidden="1">
              <a:extLst>
                <a:ext uri="{63B3BB69-23CF-44E3-9099-C40C66FF867C}">
                  <a14:compatExt spid="_x0000_s11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04" name="Check Box 40" descr="nein" hidden="1">
              <a:extLst>
                <a:ext uri="{63B3BB69-23CF-44E3-9099-C40C66FF867C}">
                  <a14:compatExt spid="_x0000_s11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05" name="Check Box 41" descr="ja" hidden="1">
              <a:extLst>
                <a:ext uri="{63B3BB69-23CF-44E3-9099-C40C66FF867C}">
                  <a14:compatExt spid="_x0000_s11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06" name="Check Box 42" descr="nein" hidden="1">
              <a:extLst>
                <a:ext uri="{63B3BB69-23CF-44E3-9099-C40C66FF867C}">
                  <a14:compatExt spid="_x0000_s11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07" name="Check Box 43" descr="ja" hidden="1">
              <a:extLst>
                <a:ext uri="{63B3BB69-23CF-44E3-9099-C40C66FF867C}">
                  <a14:compatExt spid="_x0000_s11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08" name="Check Box 44" descr="nein" hidden="1">
              <a:extLst>
                <a:ext uri="{63B3BB69-23CF-44E3-9099-C40C66FF867C}">
                  <a14:compatExt spid="_x0000_s11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09" name="Check Box 45" descr="ja" hidden="1">
              <a:extLst>
                <a:ext uri="{63B3BB69-23CF-44E3-9099-C40C66FF867C}">
                  <a14:compatExt spid="_x0000_s11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10" name="Check Box 46" descr="nein" hidden="1">
              <a:extLst>
                <a:ext uri="{63B3BB69-23CF-44E3-9099-C40C66FF867C}">
                  <a14:compatExt spid="_x0000_s11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11" name="Check Box 47" descr="ja" hidden="1">
              <a:extLst>
                <a:ext uri="{63B3BB69-23CF-44E3-9099-C40C66FF867C}">
                  <a14:compatExt spid="_x0000_s11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12" name="Check Box 48" descr="nein" hidden="1">
              <a:extLst>
                <a:ext uri="{63B3BB69-23CF-44E3-9099-C40C66FF867C}">
                  <a14:compatExt spid="_x0000_s11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13" name="Check Box 49" descr="ja" hidden="1">
              <a:extLst>
                <a:ext uri="{63B3BB69-23CF-44E3-9099-C40C66FF867C}">
                  <a14:compatExt spid="_x0000_s11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14" name="Check Box 50" descr="nein" hidden="1">
              <a:extLst>
                <a:ext uri="{63B3BB69-23CF-44E3-9099-C40C66FF867C}">
                  <a14:compatExt spid="_x0000_s11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15" name="Check Box 51" descr="ja" hidden="1">
              <a:extLst>
                <a:ext uri="{63B3BB69-23CF-44E3-9099-C40C66FF867C}">
                  <a14:compatExt spid="_x0000_s11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16" name="Check Box 52" descr="nein" hidden="1">
              <a:extLst>
                <a:ext uri="{63B3BB69-23CF-44E3-9099-C40C66FF867C}">
                  <a14:compatExt spid="_x0000_s11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17" name="Check Box 53" descr="ja" hidden="1">
              <a:extLst>
                <a:ext uri="{63B3BB69-23CF-44E3-9099-C40C66FF867C}">
                  <a14:compatExt spid="_x0000_s11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18" name="Check Box 54" descr="nein" hidden="1">
              <a:extLst>
                <a:ext uri="{63B3BB69-23CF-44E3-9099-C40C66FF867C}">
                  <a14:compatExt spid="_x0000_s11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19" name="Check Box 55" descr="ja" hidden="1">
              <a:extLst>
                <a:ext uri="{63B3BB69-23CF-44E3-9099-C40C66FF867C}">
                  <a14:compatExt spid="_x0000_s11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20" name="Check Box 56" descr="nein" hidden="1">
              <a:extLst>
                <a:ext uri="{63B3BB69-23CF-44E3-9099-C40C66FF867C}">
                  <a14:compatExt spid="_x0000_s11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21" name="Check Box 57" descr="ja" hidden="1">
              <a:extLst>
                <a:ext uri="{63B3BB69-23CF-44E3-9099-C40C66FF867C}">
                  <a14:compatExt spid="_x0000_s11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22" name="Check Box 58" descr="nein" hidden="1">
              <a:extLst>
                <a:ext uri="{63B3BB69-23CF-44E3-9099-C40C66FF867C}">
                  <a14:compatExt spid="_x0000_s11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23" name="Check Box 59" descr="ja" hidden="1">
              <a:extLst>
                <a:ext uri="{63B3BB69-23CF-44E3-9099-C40C66FF867C}">
                  <a14:compatExt spid="_x0000_s11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24" name="Check Box 60" descr="nein" hidden="1">
              <a:extLst>
                <a:ext uri="{63B3BB69-23CF-44E3-9099-C40C66FF867C}">
                  <a14:compatExt spid="_x0000_s11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25" name="Check Box 61" descr="ja" hidden="1">
              <a:extLst>
                <a:ext uri="{63B3BB69-23CF-44E3-9099-C40C66FF867C}">
                  <a14:compatExt spid="_x0000_s11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26" name="Check Box 62" descr="nein" hidden="1">
              <a:extLst>
                <a:ext uri="{63B3BB69-23CF-44E3-9099-C40C66FF867C}">
                  <a14:compatExt spid="_x0000_s11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27" name="Check Box 63" descr="ja" hidden="1">
              <a:extLst>
                <a:ext uri="{63B3BB69-23CF-44E3-9099-C40C66FF867C}">
                  <a14:compatExt spid="_x0000_s11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28" name="Check Box 64" descr="nein" hidden="1">
              <a:extLst>
                <a:ext uri="{63B3BB69-23CF-44E3-9099-C40C66FF867C}">
                  <a14:compatExt spid="_x0000_s11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29" name="Check Box 65" descr="ja" hidden="1">
              <a:extLst>
                <a:ext uri="{63B3BB69-23CF-44E3-9099-C40C66FF867C}">
                  <a14:compatExt spid="_x0000_s11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30" name="Check Box 66" descr="nein" hidden="1">
              <a:extLst>
                <a:ext uri="{63B3BB69-23CF-44E3-9099-C40C66FF867C}">
                  <a14:compatExt spid="_x0000_s11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31" name="Check Box 67" descr="ja" hidden="1">
              <a:extLst>
                <a:ext uri="{63B3BB69-23CF-44E3-9099-C40C66FF867C}">
                  <a14:compatExt spid="_x0000_s11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32" name="Check Box 68" descr="nein" hidden="1">
              <a:extLst>
                <a:ext uri="{63B3BB69-23CF-44E3-9099-C40C66FF867C}">
                  <a14:compatExt spid="_x0000_s11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33" name="Check Box 69" descr="ja" hidden="1">
              <a:extLst>
                <a:ext uri="{63B3BB69-23CF-44E3-9099-C40C66FF867C}">
                  <a14:compatExt spid="_x0000_s11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34" name="Check Box 70" descr="nein" hidden="1">
              <a:extLst>
                <a:ext uri="{63B3BB69-23CF-44E3-9099-C40C66FF867C}">
                  <a14:compatExt spid="_x0000_s11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35" name="Check Box 71" descr="ja" hidden="1">
              <a:extLst>
                <a:ext uri="{63B3BB69-23CF-44E3-9099-C40C66FF867C}">
                  <a14:compatExt spid="_x0000_s11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36" name="Check Box 72" descr="nein" hidden="1">
              <a:extLst>
                <a:ext uri="{63B3BB69-23CF-44E3-9099-C40C66FF867C}">
                  <a14:compatExt spid="_x0000_s11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37" name="Check Box 73" descr="ja" hidden="1">
              <a:extLst>
                <a:ext uri="{63B3BB69-23CF-44E3-9099-C40C66FF867C}">
                  <a14:compatExt spid="_x0000_s11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38" name="Check Box 74" descr="nein" hidden="1">
              <a:extLst>
                <a:ext uri="{63B3BB69-23CF-44E3-9099-C40C66FF867C}">
                  <a14:compatExt spid="_x0000_s11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39" name="Check Box 75" descr="ja" hidden="1">
              <a:extLst>
                <a:ext uri="{63B3BB69-23CF-44E3-9099-C40C66FF867C}">
                  <a14:compatExt spid="_x0000_s11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40" name="Check Box 76" descr="nein" hidden="1">
              <a:extLst>
                <a:ext uri="{63B3BB69-23CF-44E3-9099-C40C66FF867C}">
                  <a14:compatExt spid="_x0000_s11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41" name="Check Box 77" descr="ja" hidden="1">
              <a:extLst>
                <a:ext uri="{63B3BB69-23CF-44E3-9099-C40C66FF867C}">
                  <a14:compatExt spid="_x0000_s11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42" name="Check Box 78" descr="nein" hidden="1">
              <a:extLst>
                <a:ext uri="{63B3BB69-23CF-44E3-9099-C40C66FF867C}">
                  <a14:compatExt spid="_x0000_s11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43" name="Check Box 79" descr="ja" hidden="1">
              <a:extLst>
                <a:ext uri="{63B3BB69-23CF-44E3-9099-C40C66FF867C}">
                  <a14:compatExt spid="_x0000_s11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44" name="Check Box 80" descr="nein" hidden="1">
              <a:extLst>
                <a:ext uri="{63B3BB69-23CF-44E3-9099-C40C66FF867C}">
                  <a14:compatExt spid="_x0000_s11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45" name="Check Box 81" descr="ja" hidden="1">
              <a:extLst>
                <a:ext uri="{63B3BB69-23CF-44E3-9099-C40C66FF867C}">
                  <a14:compatExt spid="_x0000_s11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46" name="Check Box 82" descr="nein" hidden="1">
              <a:extLst>
                <a:ext uri="{63B3BB69-23CF-44E3-9099-C40C66FF867C}">
                  <a14:compatExt spid="_x0000_s11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47" name="Check Box 83" descr="ja" hidden="1">
              <a:extLst>
                <a:ext uri="{63B3BB69-23CF-44E3-9099-C40C66FF867C}">
                  <a14:compatExt spid="_x0000_s11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11348" name="Check Box 84" descr="nein" hidden="1">
              <a:extLst>
                <a:ext uri="{63B3BB69-23CF-44E3-9099-C40C66FF867C}">
                  <a14:compatExt spid="_x0000_s11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17" name="Check Box 1" descr="ja" hidden="1">
              <a:extLst>
                <a:ext uri="{63B3BB69-23CF-44E3-9099-C40C66FF867C}">
                  <a14:compatExt spid="_x0000_s9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18" name="Check Box 2" descr="nein" hidden="1">
              <a:extLst>
                <a:ext uri="{63B3BB69-23CF-44E3-9099-C40C66FF867C}">
                  <a14:compatExt spid="_x0000_s9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19" name="Check Box 3" descr="ja" hidden="1">
              <a:extLst>
                <a:ext uri="{63B3BB69-23CF-44E3-9099-C40C66FF867C}">
                  <a14:compatExt spid="_x0000_s9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20" name="Check Box 4" descr="nein" hidden="1">
              <a:extLst>
                <a:ext uri="{63B3BB69-23CF-44E3-9099-C40C66FF867C}">
                  <a14:compatExt spid="_x0000_s9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21" name="Check Box 5" descr="ja" hidden="1">
              <a:extLst>
                <a:ext uri="{63B3BB69-23CF-44E3-9099-C40C66FF867C}">
                  <a14:compatExt spid="_x0000_s9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22" name="Check Box 6" descr="nein" hidden="1">
              <a:extLst>
                <a:ext uri="{63B3BB69-23CF-44E3-9099-C40C66FF867C}">
                  <a14:compatExt spid="_x0000_s9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23" name="Check Box 7" descr="ja" hidden="1">
              <a:extLst>
                <a:ext uri="{63B3BB69-23CF-44E3-9099-C40C66FF867C}">
                  <a14:compatExt spid="_x0000_s9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24" name="Check Box 8" descr="nein" hidden="1">
              <a:extLst>
                <a:ext uri="{63B3BB69-23CF-44E3-9099-C40C66FF867C}">
                  <a14:compatExt spid="_x0000_s9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25" name="Check Box 9" descr="ja" hidden="1">
              <a:extLst>
                <a:ext uri="{63B3BB69-23CF-44E3-9099-C40C66FF867C}">
                  <a14:compatExt spid="_x0000_s9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26" name="Check Box 10" descr="nein" hidden="1">
              <a:extLst>
                <a:ext uri="{63B3BB69-23CF-44E3-9099-C40C66FF867C}">
                  <a14:compatExt spid="_x0000_s9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27" name="Check Box 11" descr="ja" hidden="1">
              <a:extLst>
                <a:ext uri="{63B3BB69-23CF-44E3-9099-C40C66FF867C}">
                  <a14:compatExt spid="_x0000_s9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28" name="Check Box 12" descr="nein" hidden="1">
              <a:extLst>
                <a:ext uri="{63B3BB69-23CF-44E3-9099-C40C66FF867C}">
                  <a14:compatExt spid="_x0000_s9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29" name="Check Box 13" descr="ja" hidden="1">
              <a:extLst>
                <a:ext uri="{63B3BB69-23CF-44E3-9099-C40C66FF867C}">
                  <a14:compatExt spid="_x0000_s9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30" name="Check Box 14" descr="nein" hidden="1">
              <a:extLst>
                <a:ext uri="{63B3BB69-23CF-44E3-9099-C40C66FF867C}">
                  <a14:compatExt spid="_x0000_s9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31" name="Check Box 15" descr="ja" hidden="1">
              <a:extLst>
                <a:ext uri="{63B3BB69-23CF-44E3-9099-C40C66FF867C}">
                  <a14:compatExt spid="_x0000_s9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32" name="Check Box 16" descr="nein" hidden="1">
              <a:extLst>
                <a:ext uri="{63B3BB69-23CF-44E3-9099-C40C66FF867C}">
                  <a14:compatExt spid="_x0000_s9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33" name="Check Box 17" descr="ja" hidden="1">
              <a:extLst>
                <a:ext uri="{63B3BB69-23CF-44E3-9099-C40C66FF867C}">
                  <a14:compatExt spid="_x0000_s9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34" name="Check Box 18" descr="nein" hidden="1">
              <a:extLst>
                <a:ext uri="{63B3BB69-23CF-44E3-9099-C40C66FF867C}">
                  <a14:compatExt spid="_x0000_s9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114</xdr:row>
          <xdr:rowOff>171450</xdr:rowOff>
        </xdr:from>
        <xdr:to>
          <xdr:col>3</xdr:col>
          <xdr:colOff>609600</xdr:colOff>
          <xdr:row>116</xdr:row>
          <xdr:rowOff>38100</xdr:rowOff>
        </xdr:to>
        <xdr:sp macro="" textlink="">
          <xdr:nvSpPr>
            <xdr:cNvPr id="9235" name="Check Box 19" hidden="1">
              <a:extLst>
                <a:ext uri="{63B3BB69-23CF-44E3-9099-C40C66FF867C}">
                  <a14:compatExt spid="_x0000_s9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8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114</xdr:row>
          <xdr:rowOff>171450</xdr:rowOff>
        </xdr:from>
        <xdr:to>
          <xdr:col>3</xdr:col>
          <xdr:colOff>628650</xdr:colOff>
          <xdr:row>116</xdr:row>
          <xdr:rowOff>38100</xdr:rowOff>
        </xdr:to>
        <xdr:sp macro="" textlink="">
          <xdr:nvSpPr>
            <xdr:cNvPr id="9236" name="Check Box 20" hidden="1">
              <a:extLst>
                <a:ext uri="{63B3BB69-23CF-44E3-9099-C40C66FF867C}">
                  <a14:compatExt spid="_x0000_s9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800000"/>
                  </a:solidFill>
                  <a:latin typeface="Segoe UI"/>
                  <a:cs typeface="Segoe U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115</xdr:row>
          <xdr:rowOff>190500</xdr:rowOff>
        </xdr:from>
        <xdr:to>
          <xdr:col>3</xdr:col>
          <xdr:colOff>609600</xdr:colOff>
          <xdr:row>117</xdr:row>
          <xdr:rowOff>19050</xdr:rowOff>
        </xdr:to>
        <xdr:sp macro="" textlink="">
          <xdr:nvSpPr>
            <xdr:cNvPr id="9237" name="Check Box 21" hidden="1">
              <a:extLst>
                <a:ext uri="{63B3BB69-23CF-44E3-9099-C40C66FF867C}">
                  <a14:compatExt spid="_x0000_s9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8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115</xdr:row>
          <xdr:rowOff>190500</xdr:rowOff>
        </xdr:from>
        <xdr:to>
          <xdr:col>3</xdr:col>
          <xdr:colOff>628650</xdr:colOff>
          <xdr:row>117</xdr:row>
          <xdr:rowOff>19050</xdr:rowOff>
        </xdr:to>
        <xdr:sp macro="" textlink="">
          <xdr:nvSpPr>
            <xdr:cNvPr id="9238" name="Check Box 22" hidden="1">
              <a:extLst>
                <a:ext uri="{63B3BB69-23CF-44E3-9099-C40C66FF867C}">
                  <a14:compatExt spid="_x0000_s9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800000"/>
                  </a:solidFill>
                  <a:latin typeface="Segoe UI"/>
                  <a:cs typeface="Segoe U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116</xdr:row>
          <xdr:rowOff>180975</xdr:rowOff>
        </xdr:from>
        <xdr:to>
          <xdr:col>3</xdr:col>
          <xdr:colOff>609600</xdr:colOff>
          <xdr:row>118</xdr:row>
          <xdr:rowOff>19050</xdr:rowOff>
        </xdr:to>
        <xdr:sp macro="" textlink="">
          <xdr:nvSpPr>
            <xdr:cNvPr id="9239" name="Check Box 23" hidden="1">
              <a:extLst>
                <a:ext uri="{63B3BB69-23CF-44E3-9099-C40C66FF867C}">
                  <a14:compatExt spid="_x0000_s9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8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116</xdr:row>
          <xdr:rowOff>180975</xdr:rowOff>
        </xdr:from>
        <xdr:to>
          <xdr:col>3</xdr:col>
          <xdr:colOff>628650</xdr:colOff>
          <xdr:row>118</xdr:row>
          <xdr:rowOff>19050</xdr:rowOff>
        </xdr:to>
        <xdr:sp macro="" textlink="">
          <xdr:nvSpPr>
            <xdr:cNvPr id="9240" name="Check Box 24" hidden="1">
              <a:extLst>
                <a:ext uri="{63B3BB69-23CF-44E3-9099-C40C66FF867C}">
                  <a14:compatExt spid="_x0000_s9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800000"/>
                  </a:solidFill>
                  <a:latin typeface="Segoe UI"/>
                  <a:cs typeface="Segoe U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41" name="Check Box 1" descr="ja" hidden="1">
              <a:extLst>
                <a:ext uri="{63B3BB69-23CF-44E3-9099-C40C66FF867C}">
                  <a14:compatExt spid="_x0000_s9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42" name="Check Box 2" descr="nein" hidden="1">
              <a:extLst>
                <a:ext uri="{63B3BB69-23CF-44E3-9099-C40C66FF867C}">
                  <a14:compatExt spid="_x0000_s9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43" name="Check Box 3" descr="ja" hidden="1">
              <a:extLst>
                <a:ext uri="{63B3BB69-23CF-44E3-9099-C40C66FF867C}">
                  <a14:compatExt spid="_x0000_s9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44" name="Check Box 4" descr="nein" hidden="1">
              <a:extLst>
                <a:ext uri="{63B3BB69-23CF-44E3-9099-C40C66FF867C}">
                  <a14:compatExt spid="_x0000_s9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45" name="Check Box 5" descr="ja" hidden="1">
              <a:extLst>
                <a:ext uri="{63B3BB69-23CF-44E3-9099-C40C66FF867C}">
                  <a14:compatExt spid="_x0000_s9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46" name="Check Box 6" descr="nein" hidden="1">
              <a:extLst>
                <a:ext uri="{63B3BB69-23CF-44E3-9099-C40C66FF867C}">
                  <a14:compatExt spid="_x0000_s9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47" name="Check Box 31" descr="ja" hidden="1">
              <a:extLst>
                <a:ext uri="{63B3BB69-23CF-44E3-9099-C40C66FF867C}">
                  <a14:compatExt spid="_x0000_s9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48" name="Check Box 32" descr="nein" hidden="1">
              <a:extLst>
                <a:ext uri="{63B3BB69-23CF-44E3-9099-C40C66FF867C}">
                  <a14:compatExt spid="_x0000_s9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49" name="Check Box 33" descr="ja" hidden="1">
              <a:extLst>
                <a:ext uri="{63B3BB69-23CF-44E3-9099-C40C66FF867C}">
                  <a14:compatExt spid="_x0000_s9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50" name="Check Box 34" descr="nein" hidden="1">
              <a:extLst>
                <a:ext uri="{63B3BB69-23CF-44E3-9099-C40C66FF867C}">
                  <a14:compatExt spid="_x0000_s9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51" name="Check Box 35" descr="ja" hidden="1">
              <a:extLst>
                <a:ext uri="{63B3BB69-23CF-44E3-9099-C40C66FF867C}">
                  <a14:compatExt spid="_x0000_s9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52" name="Check Box 36" descr="nein" hidden="1">
              <a:extLst>
                <a:ext uri="{63B3BB69-23CF-44E3-9099-C40C66FF867C}">
                  <a14:compatExt spid="_x0000_s9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53" name="Check Box 37" descr="ja" hidden="1">
              <a:extLst>
                <a:ext uri="{63B3BB69-23CF-44E3-9099-C40C66FF867C}">
                  <a14:compatExt spid="_x0000_s9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54" name="Check Box 38" descr="nein" hidden="1">
              <a:extLst>
                <a:ext uri="{63B3BB69-23CF-44E3-9099-C40C66FF867C}">
                  <a14:compatExt spid="_x0000_s9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55" name="Check Box 39" descr="ja" hidden="1">
              <a:extLst>
                <a:ext uri="{63B3BB69-23CF-44E3-9099-C40C66FF867C}">
                  <a14:compatExt spid="_x0000_s9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56" name="Check Box 40" descr="nein" hidden="1">
              <a:extLst>
                <a:ext uri="{63B3BB69-23CF-44E3-9099-C40C66FF867C}">
                  <a14:compatExt spid="_x0000_s9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57" name="Check Box 41" descr="ja" hidden="1">
              <a:extLst>
                <a:ext uri="{63B3BB69-23CF-44E3-9099-C40C66FF867C}">
                  <a14:compatExt spid="_x0000_s9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58" name="Check Box 42" descr="nein" hidden="1">
              <a:extLst>
                <a:ext uri="{63B3BB69-23CF-44E3-9099-C40C66FF867C}">
                  <a14:compatExt spid="_x0000_s9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59" name="Check Box 43" descr="ja" hidden="1">
              <a:extLst>
                <a:ext uri="{63B3BB69-23CF-44E3-9099-C40C66FF867C}">
                  <a14:compatExt spid="_x0000_s9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60" name="Check Box 44" descr="nein" hidden="1">
              <a:extLst>
                <a:ext uri="{63B3BB69-23CF-44E3-9099-C40C66FF867C}">
                  <a14:compatExt spid="_x0000_s9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61" name="Check Box 45" descr="ja" hidden="1">
              <a:extLst>
                <a:ext uri="{63B3BB69-23CF-44E3-9099-C40C66FF867C}">
                  <a14:compatExt spid="_x0000_s9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62" name="Check Box 46" descr="nein" hidden="1">
              <a:extLst>
                <a:ext uri="{63B3BB69-23CF-44E3-9099-C40C66FF867C}">
                  <a14:compatExt spid="_x0000_s9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63" name="Check Box 47" descr="ja" hidden="1">
              <a:extLst>
                <a:ext uri="{63B3BB69-23CF-44E3-9099-C40C66FF867C}">
                  <a14:compatExt spid="_x0000_s9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64" name="Check Box 48" descr="nein" hidden="1">
              <a:extLst>
                <a:ext uri="{63B3BB69-23CF-44E3-9099-C40C66FF867C}">
                  <a14:compatExt spid="_x0000_s9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65" name="Check Box 49" descr="ja" hidden="1">
              <a:extLst>
                <a:ext uri="{63B3BB69-23CF-44E3-9099-C40C66FF867C}">
                  <a14:compatExt spid="_x0000_s9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66" name="Check Box 50" descr="nein" hidden="1">
              <a:extLst>
                <a:ext uri="{63B3BB69-23CF-44E3-9099-C40C66FF867C}">
                  <a14:compatExt spid="_x0000_s9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67" name="Check Box 51" descr="ja" hidden="1">
              <a:extLst>
                <a:ext uri="{63B3BB69-23CF-44E3-9099-C40C66FF867C}">
                  <a14:compatExt spid="_x0000_s9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68" name="Check Box 52" descr="nein" hidden="1">
              <a:extLst>
                <a:ext uri="{63B3BB69-23CF-44E3-9099-C40C66FF867C}">
                  <a14:compatExt spid="_x0000_s9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69" name="Check Box 53" descr="ja" hidden="1">
              <a:extLst>
                <a:ext uri="{63B3BB69-23CF-44E3-9099-C40C66FF867C}">
                  <a14:compatExt spid="_x0000_s9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70" name="Check Box 54" descr="nein" hidden="1">
              <a:extLst>
                <a:ext uri="{63B3BB69-23CF-44E3-9099-C40C66FF867C}">
                  <a14:compatExt spid="_x0000_s9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71" name="Check Box 55" descr="ja" hidden="1">
              <a:extLst>
                <a:ext uri="{63B3BB69-23CF-44E3-9099-C40C66FF867C}">
                  <a14:compatExt spid="_x0000_s9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72" name="Check Box 56" descr="nein" hidden="1">
              <a:extLst>
                <a:ext uri="{63B3BB69-23CF-44E3-9099-C40C66FF867C}">
                  <a14:compatExt spid="_x0000_s9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73" name="Check Box 57" descr="ja" hidden="1">
              <a:extLst>
                <a:ext uri="{63B3BB69-23CF-44E3-9099-C40C66FF867C}">
                  <a14:compatExt spid="_x0000_s9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74" name="Check Box 58" descr="nein" hidden="1">
              <a:extLst>
                <a:ext uri="{63B3BB69-23CF-44E3-9099-C40C66FF867C}">
                  <a14:compatExt spid="_x0000_s9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75" name="Check Box 59" descr="ja" hidden="1">
              <a:extLst>
                <a:ext uri="{63B3BB69-23CF-44E3-9099-C40C66FF867C}">
                  <a14:compatExt spid="_x0000_s9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76" name="Check Box 60" descr="nein" hidden="1">
              <a:extLst>
                <a:ext uri="{63B3BB69-23CF-44E3-9099-C40C66FF867C}">
                  <a14:compatExt spid="_x0000_s9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77" name="Check Box 61" descr="ja" hidden="1">
              <a:extLst>
                <a:ext uri="{63B3BB69-23CF-44E3-9099-C40C66FF867C}">
                  <a14:compatExt spid="_x0000_s9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78" name="Check Box 62" descr="nein" hidden="1">
              <a:extLst>
                <a:ext uri="{63B3BB69-23CF-44E3-9099-C40C66FF867C}">
                  <a14:compatExt spid="_x0000_s9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79" name="Check Box 63" descr="ja" hidden="1">
              <a:extLst>
                <a:ext uri="{63B3BB69-23CF-44E3-9099-C40C66FF867C}">
                  <a14:compatExt spid="_x0000_s9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80" name="Check Box 64" descr="nein" hidden="1">
              <a:extLst>
                <a:ext uri="{63B3BB69-23CF-44E3-9099-C40C66FF867C}">
                  <a14:compatExt spid="_x0000_s9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81" name="Check Box 65" descr="ja" hidden="1">
              <a:extLst>
                <a:ext uri="{63B3BB69-23CF-44E3-9099-C40C66FF867C}">
                  <a14:compatExt spid="_x0000_s9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82" name="Check Box 66" descr="nein" hidden="1">
              <a:extLst>
                <a:ext uri="{63B3BB69-23CF-44E3-9099-C40C66FF867C}">
                  <a14:compatExt spid="_x0000_s9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83" name="Check Box 67" descr="ja" hidden="1">
              <a:extLst>
                <a:ext uri="{63B3BB69-23CF-44E3-9099-C40C66FF867C}">
                  <a14:compatExt spid="_x0000_s9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84" name="Check Box 68" descr="nein" hidden="1">
              <a:extLst>
                <a:ext uri="{63B3BB69-23CF-44E3-9099-C40C66FF867C}">
                  <a14:compatExt spid="_x0000_s9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85" name="Check Box 69" descr="ja" hidden="1">
              <a:extLst>
                <a:ext uri="{63B3BB69-23CF-44E3-9099-C40C66FF867C}">
                  <a14:compatExt spid="_x0000_s9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86" name="Check Box 70" descr="nein" hidden="1">
              <a:extLst>
                <a:ext uri="{63B3BB69-23CF-44E3-9099-C40C66FF867C}">
                  <a14:compatExt spid="_x0000_s9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87" name="Check Box 71" descr="ja" hidden="1">
              <a:extLst>
                <a:ext uri="{63B3BB69-23CF-44E3-9099-C40C66FF867C}">
                  <a14:compatExt spid="_x0000_s9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88" name="Check Box 72" descr="nein" hidden="1">
              <a:extLst>
                <a:ext uri="{63B3BB69-23CF-44E3-9099-C40C66FF867C}">
                  <a14:compatExt spid="_x0000_s9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89" name="Check Box 73" descr="ja" hidden="1">
              <a:extLst>
                <a:ext uri="{63B3BB69-23CF-44E3-9099-C40C66FF867C}">
                  <a14:compatExt spid="_x0000_s9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90" name="Check Box 74" descr="nein" hidden="1">
              <a:extLst>
                <a:ext uri="{63B3BB69-23CF-44E3-9099-C40C66FF867C}">
                  <a14:compatExt spid="_x0000_s9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91" name="Check Box 75" descr="ja" hidden="1">
              <a:extLst>
                <a:ext uri="{63B3BB69-23CF-44E3-9099-C40C66FF867C}">
                  <a14:compatExt spid="_x0000_s9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92" name="Check Box 76" descr="nein" hidden="1">
              <a:extLst>
                <a:ext uri="{63B3BB69-23CF-44E3-9099-C40C66FF867C}">
                  <a14:compatExt spid="_x0000_s9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93" name="Check Box 77" descr="ja" hidden="1">
              <a:extLst>
                <a:ext uri="{63B3BB69-23CF-44E3-9099-C40C66FF867C}">
                  <a14:compatExt spid="_x0000_s9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94" name="Check Box 78" descr="nein" hidden="1">
              <a:extLst>
                <a:ext uri="{63B3BB69-23CF-44E3-9099-C40C66FF867C}">
                  <a14:compatExt spid="_x0000_s9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95" name="Check Box 79" descr="ja" hidden="1">
              <a:extLst>
                <a:ext uri="{63B3BB69-23CF-44E3-9099-C40C66FF867C}">
                  <a14:compatExt spid="_x0000_s9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96" name="Check Box 80" descr="nein" hidden="1">
              <a:extLst>
                <a:ext uri="{63B3BB69-23CF-44E3-9099-C40C66FF867C}">
                  <a14:compatExt spid="_x0000_s9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97" name="Check Box 81" descr="ja" hidden="1">
              <a:extLst>
                <a:ext uri="{63B3BB69-23CF-44E3-9099-C40C66FF867C}">
                  <a14:compatExt spid="_x0000_s9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98" name="Check Box 82" descr="nein" hidden="1">
              <a:extLst>
                <a:ext uri="{63B3BB69-23CF-44E3-9099-C40C66FF867C}">
                  <a14:compatExt spid="_x0000_s9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299" name="Check Box 83" descr="ja" hidden="1">
              <a:extLst>
                <a:ext uri="{63B3BB69-23CF-44E3-9099-C40C66FF867C}">
                  <a14:compatExt spid="_x0000_s9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9300" name="Check Box 84" descr="nein" hidden="1">
              <a:extLst>
                <a:ext uri="{63B3BB69-23CF-44E3-9099-C40C66FF867C}">
                  <a14:compatExt spid="_x0000_s9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169" name="Check Box 1" descr="ja"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170" name="Check Box 2" descr="nein" hidden="1">
              <a:extLst>
                <a:ext uri="{63B3BB69-23CF-44E3-9099-C40C66FF867C}">
                  <a14:compatExt spid="_x0000_s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171" name="Check Box 3" descr="ja" hidden="1">
              <a:extLst>
                <a:ext uri="{63B3BB69-23CF-44E3-9099-C40C66FF867C}">
                  <a14:compatExt spid="_x0000_s7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172" name="Check Box 4" descr="nein" hidden="1">
              <a:extLst>
                <a:ext uri="{63B3BB69-23CF-44E3-9099-C40C66FF867C}">
                  <a14:compatExt spid="_x0000_s7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173" name="Check Box 5" descr="ja" hidden="1">
              <a:extLst>
                <a:ext uri="{63B3BB69-23CF-44E3-9099-C40C66FF867C}">
                  <a14:compatExt spid="_x0000_s7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174" name="Check Box 6" descr="nein" hidden="1">
              <a:extLst>
                <a:ext uri="{63B3BB69-23CF-44E3-9099-C40C66FF867C}">
                  <a14:compatExt spid="_x0000_s7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175" name="Check Box 7" descr="ja" hidden="1">
              <a:extLst>
                <a:ext uri="{63B3BB69-23CF-44E3-9099-C40C66FF867C}">
                  <a14:compatExt spid="_x0000_s7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176" name="Check Box 8" descr="nein" hidden="1">
              <a:extLst>
                <a:ext uri="{63B3BB69-23CF-44E3-9099-C40C66FF867C}">
                  <a14:compatExt spid="_x0000_s7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177" name="Check Box 9" descr="ja" hidden="1">
              <a:extLst>
                <a:ext uri="{63B3BB69-23CF-44E3-9099-C40C66FF867C}">
                  <a14:compatExt spid="_x0000_s7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178" name="Check Box 10" descr="nein" hidden="1">
              <a:extLst>
                <a:ext uri="{63B3BB69-23CF-44E3-9099-C40C66FF867C}">
                  <a14:compatExt spid="_x0000_s7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179" name="Check Box 11" descr="ja" hidden="1">
              <a:extLst>
                <a:ext uri="{63B3BB69-23CF-44E3-9099-C40C66FF867C}">
                  <a14:compatExt spid="_x0000_s7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180" name="Check Box 12" descr="nein" hidden="1">
              <a:extLst>
                <a:ext uri="{63B3BB69-23CF-44E3-9099-C40C66FF867C}">
                  <a14:compatExt spid="_x0000_s7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181" name="Check Box 13" descr="ja" hidden="1">
              <a:extLst>
                <a:ext uri="{63B3BB69-23CF-44E3-9099-C40C66FF867C}">
                  <a14:compatExt spid="_x0000_s7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182" name="Check Box 14" descr="nein" hidden="1">
              <a:extLst>
                <a:ext uri="{63B3BB69-23CF-44E3-9099-C40C66FF867C}">
                  <a14:compatExt spid="_x0000_s7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183" name="Check Box 15" descr="ja" hidden="1">
              <a:extLst>
                <a:ext uri="{63B3BB69-23CF-44E3-9099-C40C66FF867C}">
                  <a14:compatExt spid="_x0000_s7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184" name="Check Box 16" descr="nein" hidden="1">
              <a:extLst>
                <a:ext uri="{63B3BB69-23CF-44E3-9099-C40C66FF867C}">
                  <a14:compatExt spid="_x0000_s7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185" name="Check Box 17" descr="ja" hidden="1">
              <a:extLst>
                <a:ext uri="{63B3BB69-23CF-44E3-9099-C40C66FF867C}">
                  <a14:compatExt spid="_x0000_s7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186" name="Check Box 18" descr="nein" hidden="1">
              <a:extLst>
                <a:ext uri="{63B3BB69-23CF-44E3-9099-C40C66FF867C}">
                  <a14:compatExt spid="_x0000_s7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83</xdr:row>
          <xdr:rowOff>171450</xdr:rowOff>
        </xdr:from>
        <xdr:to>
          <xdr:col>3</xdr:col>
          <xdr:colOff>609600</xdr:colOff>
          <xdr:row>85</xdr:row>
          <xdr:rowOff>38100</xdr:rowOff>
        </xdr:to>
        <xdr:sp macro="" textlink="">
          <xdr:nvSpPr>
            <xdr:cNvPr id="7187" name="Check Box 19" hidden="1">
              <a:extLst>
                <a:ext uri="{63B3BB69-23CF-44E3-9099-C40C66FF867C}">
                  <a14:compatExt spid="_x0000_s7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8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83</xdr:row>
          <xdr:rowOff>171450</xdr:rowOff>
        </xdr:from>
        <xdr:to>
          <xdr:col>3</xdr:col>
          <xdr:colOff>628650</xdr:colOff>
          <xdr:row>85</xdr:row>
          <xdr:rowOff>38100</xdr:rowOff>
        </xdr:to>
        <xdr:sp macro="" textlink="">
          <xdr:nvSpPr>
            <xdr:cNvPr id="7188" name="Check Box 20" hidden="1">
              <a:extLst>
                <a:ext uri="{63B3BB69-23CF-44E3-9099-C40C66FF867C}">
                  <a14:compatExt spid="_x0000_s7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800000"/>
                  </a:solidFill>
                  <a:latin typeface="Segoe UI"/>
                  <a:cs typeface="Segoe U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84</xdr:row>
          <xdr:rowOff>180975</xdr:rowOff>
        </xdr:from>
        <xdr:to>
          <xdr:col>3</xdr:col>
          <xdr:colOff>628650</xdr:colOff>
          <xdr:row>86</xdr:row>
          <xdr:rowOff>19050</xdr:rowOff>
        </xdr:to>
        <xdr:sp macro="" textlink="">
          <xdr:nvSpPr>
            <xdr:cNvPr id="7189" name="Check Box 21" hidden="1">
              <a:extLst>
                <a:ext uri="{63B3BB69-23CF-44E3-9099-C40C66FF867C}">
                  <a14:compatExt spid="_x0000_s7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8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84</xdr:row>
          <xdr:rowOff>190500</xdr:rowOff>
        </xdr:from>
        <xdr:to>
          <xdr:col>3</xdr:col>
          <xdr:colOff>628650</xdr:colOff>
          <xdr:row>86</xdr:row>
          <xdr:rowOff>19050</xdr:rowOff>
        </xdr:to>
        <xdr:sp macro="" textlink="">
          <xdr:nvSpPr>
            <xdr:cNvPr id="7190" name="Check Box 22" hidden="1">
              <a:extLst>
                <a:ext uri="{63B3BB69-23CF-44E3-9099-C40C66FF867C}">
                  <a14:compatExt spid="_x0000_s7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800000"/>
                  </a:solidFill>
                  <a:latin typeface="Segoe UI"/>
                  <a:cs typeface="Segoe U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86</xdr:row>
          <xdr:rowOff>180975</xdr:rowOff>
        </xdr:from>
        <xdr:to>
          <xdr:col>3</xdr:col>
          <xdr:colOff>609600</xdr:colOff>
          <xdr:row>88</xdr:row>
          <xdr:rowOff>19050</xdr:rowOff>
        </xdr:to>
        <xdr:sp macro="" textlink="">
          <xdr:nvSpPr>
            <xdr:cNvPr id="7191" name="Check Box 23" hidden="1">
              <a:extLst>
                <a:ext uri="{63B3BB69-23CF-44E3-9099-C40C66FF867C}">
                  <a14:compatExt spid="_x0000_s7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8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86</xdr:row>
          <xdr:rowOff>180975</xdr:rowOff>
        </xdr:from>
        <xdr:to>
          <xdr:col>3</xdr:col>
          <xdr:colOff>628650</xdr:colOff>
          <xdr:row>88</xdr:row>
          <xdr:rowOff>19050</xdr:rowOff>
        </xdr:to>
        <xdr:sp macro="" textlink="">
          <xdr:nvSpPr>
            <xdr:cNvPr id="7192" name="Check Box 24" hidden="1">
              <a:extLst>
                <a:ext uri="{63B3BB69-23CF-44E3-9099-C40C66FF867C}">
                  <a14:compatExt spid="_x0000_s7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800000"/>
                  </a:solidFill>
                  <a:latin typeface="Segoe UI"/>
                  <a:cs typeface="Segoe U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193" name="Check Box 1" descr="ja" hidden="1">
              <a:extLst>
                <a:ext uri="{63B3BB69-23CF-44E3-9099-C40C66FF867C}">
                  <a14:compatExt spid="_x0000_s7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194" name="Check Box 2" descr="nein" hidden="1">
              <a:extLst>
                <a:ext uri="{63B3BB69-23CF-44E3-9099-C40C66FF867C}">
                  <a14:compatExt spid="_x0000_s7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195" name="Check Box 3" descr="ja" hidden="1">
              <a:extLst>
                <a:ext uri="{63B3BB69-23CF-44E3-9099-C40C66FF867C}">
                  <a14:compatExt spid="_x0000_s7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196" name="Check Box 4" descr="nein" hidden="1">
              <a:extLst>
                <a:ext uri="{63B3BB69-23CF-44E3-9099-C40C66FF867C}">
                  <a14:compatExt spid="_x0000_s7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197" name="Check Box 5" descr="ja" hidden="1">
              <a:extLst>
                <a:ext uri="{63B3BB69-23CF-44E3-9099-C40C66FF867C}">
                  <a14:compatExt spid="_x0000_s7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198" name="Check Box 6" descr="nein" hidden="1">
              <a:extLst>
                <a:ext uri="{63B3BB69-23CF-44E3-9099-C40C66FF867C}">
                  <a14:compatExt spid="_x0000_s7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199" name="Check Box 31" descr="ja" hidden="1">
              <a:extLst>
                <a:ext uri="{63B3BB69-23CF-44E3-9099-C40C66FF867C}">
                  <a14:compatExt spid="_x0000_s7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00" name="Check Box 32" descr="nein" hidden="1">
              <a:extLst>
                <a:ext uri="{63B3BB69-23CF-44E3-9099-C40C66FF867C}">
                  <a14:compatExt spid="_x0000_s7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01" name="Check Box 33" descr="ja" hidden="1">
              <a:extLst>
                <a:ext uri="{63B3BB69-23CF-44E3-9099-C40C66FF867C}">
                  <a14:compatExt spid="_x0000_s7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02" name="Check Box 34" descr="nein" hidden="1">
              <a:extLst>
                <a:ext uri="{63B3BB69-23CF-44E3-9099-C40C66FF867C}">
                  <a14:compatExt spid="_x0000_s7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03" name="Check Box 35" descr="ja" hidden="1">
              <a:extLst>
                <a:ext uri="{63B3BB69-23CF-44E3-9099-C40C66FF867C}">
                  <a14:compatExt spid="_x0000_s7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04" name="Check Box 36" descr="nein" hidden="1">
              <a:extLst>
                <a:ext uri="{63B3BB69-23CF-44E3-9099-C40C66FF867C}">
                  <a14:compatExt spid="_x0000_s7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05" name="Check Box 37" descr="ja" hidden="1">
              <a:extLst>
                <a:ext uri="{63B3BB69-23CF-44E3-9099-C40C66FF867C}">
                  <a14:compatExt spid="_x0000_s7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06" name="Check Box 38" descr="nein" hidden="1">
              <a:extLst>
                <a:ext uri="{63B3BB69-23CF-44E3-9099-C40C66FF867C}">
                  <a14:compatExt spid="_x0000_s7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07" name="Check Box 39" descr="ja" hidden="1">
              <a:extLst>
                <a:ext uri="{63B3BB69-23CF-44E3-9099-C40C66FF867C}">
                  <a14:compatExt spid="_x0000_s7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08" name="Check Box 40" descr="nein" hidden="1">
              <a:extLst>
                <a:ext uri="{63B3BB69-23CF-44E3-9099-C40C66FF867C}">
                  <a14:compatExt spid="_x0000_s7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09" name="Check Box 41" descr="ja" hidden="1">
              <a:extLst>
                <a:ext uri="{63B3BB69-23CF-44E3-9099-C40C66FF867C}">
                  <a14:compatExt spid="_x0000_s7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10" name="Check Box 42" descr="nein" hidden="1">
              <a:extLst>
                <a:ext uri="{63B3BB69-23CF-44E3-9099-C40C66FF867C}">
                  <a14:compatExt spid="_x0000_s7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11" name="Check Box 43" descr="ja" hidden="1">
              <a:extLst>
                <a:ext uri="{63B3BB69-23CF-44E3-9099-C40C66FF867C}">
                  <a14:compatExt spid="_x0000_s7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12" name="Check Box 44" descr="nein" hidden="1">
              <a:extLst>
                <a:ext uri="{63B3BB69-23CF-44E3-9099-C40C66FF867C}">
                  <a14:compatExt spid="_x0000_s7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13" name="Check Box 45" descr="ja" hidden="1">
              <a:extLst>
                <a:ext uri="{63B3BB69-23CF-44E3-9099-C40C66FF867C}">
                  <a14:compatExt spid="_x0000_s7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14" name="Check Box 46" descr="nein" hidden="1">
              <a:extLst>
                <a:ext uri="{63B3BB69-23CF-44E3-9099-C40C66FF867C}">
                  <a14:compatExt spid="_x0000_s7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15" name="Check Box 47" descr="ja" hidden="1">
              <a:extLst>
                <a:ext uri="{63B3BB69-23CF-44E3-9099-C40C66FF867C}">
                  <a14:compatExt spid="_x0000_s7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16" name="Check Box 48" descr="nein" hidden="1">
              <a:extLst>
                <a:ext uri="{63B3BB69-23CF-44E3-9099-C40C66FF867C}">
                  <a14:compatExt spid="_x0000_s7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17" name="Check Box 49" descr="ja" hidden="1">
              <a:extLst>
                <a:ext uri="{63B3BB69-23CF-44E3-9099-C40C66FF867C}">
                  <a14:compatExt spid="_x0000_s7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18" name="Check Box 50" descr="nein" hidden="1">
              <a:extLst>
                <a:ext uri="{63B3BB69-23CF-44E3-9099-C40C66FF867C}">
                  <a14:compatExt spid="_x0000_s7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19" name="Check Box 51" descr="ja" hidden="1">
              <a:extLst>
                <a:ext uri="{63B3BB69-23CF-44E3-9099-C40C66FF867C}">
                  <a14:compatExt spid="_x0000_s7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20" name="Check Box 52" descr="nein" hidden="1">
              <a:extLst>
                <a:ext uri="{63B3BB69-23CF-44E3-9099-C40C66FF867C}">
                  <a14:compatExt spid="_x0000_s7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21" name="Check Box 53" descr="ja" hidden="1">
              <a:extLst>
                <a:ext uri="{63B3BB69-23CF-44E3-9099-C40C66FF867C}">
                  <a14:compatExt spid="_x0000_s7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22" name="Check Box 54" descr="nein" hidden="1">
              <a:extLst>
                <a:ext uri="{63B3BB69-23CF-44E3-9099-C40C66FF867C}">
                  <a14:compatExt spid="_x0000_s7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23" name="Check Box 55" descr="ja" hidden="1">
              <a:extLst>
                <a:ext uri="{63B3BB69-23CF-44E3-9099-C40C66FF867C}">
                  <a14:compatExt spid="_x0000_s7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24" name="Check Box 56" descr="nein" hidden="1">
              <a:extLst>
                <a:ext uri="{63B3BB69-23CF-44E3-9099-C40C66FF867C}">
                  <a14:compatExt spid="_x0000_s7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25" name="Check Box 57" descr="ja" hidden="1">
              <a:extLst>
                <a:ext uri="{63B3BB69-23CF-44E3-9099-C40C66FF867C}">
                  <a14:compatExt spid="_x0000_s7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26" name="Check Box 58" descr="nein" hidden="1">
              <a:extLst>
                <a:ext uri="{63B3BB69-23CF-44E3-9099-C40C66FF867C}">
                  <a14:compatExt spid="_x0000_s7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27" name="Check Box 59" descr="ja" hidden="1">
              <a:extLst>
                <a:ext uri="{63B3BB69-23CF-44E3-9099-C40C66FF867C}">
                  <a14:compatExt spid="_x0000_s7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28" name="Check Box 60" descr="nein" hidden="1">
              <a:extLst>
                <a:ext uri="{63B3BB69-23CF-44E3-9099-C40C66FF867C}">
                  <a14:compatExt spid="_x0000_s7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29" name="Check Box 61" descr="ja" hidden="1">
              <a:extLst>
                <a:ext uri="{63B3BB69-23CF-44E3-9099-C40C66FF867C}">
                  <a14:compatExt spid="_x0000_s7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30" name="Check Box 62" descr="nein" hidden="1">
              <a:extLst>
                <a:ext uri="{63B3BB69-23CF-44E3-9099-C40C66FF867C}">
                  <a14:compatExt spid="_x0000_s7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31" name="Check Box 63" descr="ja" hidden="1">
              <a:extLst>
                <a:ext uri="{63B3BB69-23CF-44E3-9099-C40C66FF867C}">
                  <a14:compatExt spid="_x0000_s7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32" name="Check Box 64" descr="nein" hidden="1">
              <a:extLst>
                <a:ext uri="{63B3BB69-23CF-44E3-9099-C40C66FF867C}">
                  <a14:compatExt spid="_x0000_s7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33" name="Check Box 65" descr="ja" hidden="1">
              <a:extLst>
                <a:ext uri="{63B3BB69-23CF-44E3-9099-C40C66FF867C}">
                  <a14:compatExt spid="_x0000_s7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34" name="Check Box 66" descr="nein" hidden="1">
              <a:extLst>
                <a:ext uri="{63B3BB69-23CF-44E3-9099-C40C66FF867C}">
                  <a14:compatExt spid="_x0000_s7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35" name="Check Box 67" descr="ja" hidden="1">
              <a:extLst>
                <a:ext uri="{63B3BB69-23CF-44E3-9099-C40C66FF867C}">
                  <a14:compatExt spid="_x0000_s7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36" name="Check Box 68" descr="nein" hidden="1">
              <a:extLst>
                <a:ext uri="{63B3BB69-23CF-44E3-9099-C40C66FF867C}">
                  <a14:compatExt spid="_x0000_s7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37" name="Check Box 69" descr="ja" hidden="1">
              <a:extLst>
                <a:ext uri="{63B3BB69-23CF-44E3-9099-C40C66FF867C}">
                  <a14:compatExt spid="_x0000_s7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38" name="Check Box 70" descr="nein" hidden="1">
              <a:extLst>
                <a:ext uri="{63B3BB69-23CF-44E3-9099-C40C66FF867C}">
                  <a14:compatExt spid="_x0000_s7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39" name="Check Box 71" descr="ja" hidden="1">
              <a:extLst>
                <a:ext uri="{63B3BB69-23CF-44E3-9099-C40C66FF867C}">
                  <a14:compatExt spid="_x0000_s7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40" name="Check Box 72" descr="nein" hidden="1">
              <a:extLst>
                <a:ext uri="{63B3BB69-23CF-44E3-9099-C40C66FF867C}">
                  <a14:compatExt spid="_x0000_s7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41" name="Check Box 73" descr="ja" hidden="1">
              <a:extLst>
                <a:ext uri="{63B3BB69-23CF-44E3-9099-C40C66FF867C}">
                  <a14:compatExt spid="_x0000_s7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42" name="Check Box 74" descr="nein" hidden="1">
              <a:extLst>
                <a:ext uri="{63B3BB69-23CF-44E3-9099-C40C66FF867C}">
                  <a14:compatExt spid="_x0000_s7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43" name="Check Box 75" descr="ja" hidden="1">
              <a:extLst>
                <a:ext uri="{63B3BB69-23CF-44E3-9099-C40C66FF867C}">
                  <a14:compatExt spid="_x0000_s7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44" name="Check Box 76" descr="nein" hidden="1">
              <a:extLst>
                <a:ext uri="{63B3BB69-23CF-44E3-9099-C40C66FF867C}">
                  <a14:compatExt spid="_x0000_s7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45" name="Check Box 77" descr="ja" hidden="1">
              <a:extLst>
                <a:ext uri="{63B3BB69-23CF-44E3-9099-C40C66FF867C}">
                  <a14:compatExt spid="_x0000_s7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46" name="Check Box 78" descr="nein" hidden="1">
              <a:extLst>
                <a:ext uri="{63B3BB69-23CF-44E3-9099-C40C66FF867C}">
                  <a14:compatExt spid="_x0000_s7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47" name="Check Box 79" descr="ja" hidden="1">
              <a:extLst>
                <a:ext uri="{63B3BB69-23CF-44E3-9099-C40C66FF867C}">
                  <a14:compatExt spid="_x0000_s7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48" name="Check Box 80" descr="nein" hidden="1">
              <a:extLst>
                <a:ext uri="{63B3BB69-23CF-44E3-9099-C40C66FF867C}">
                  <a14:compatExt spid="_x0000_s7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49" name="Check Box 81" descr="ja" hidden="1">
              <a:extLst>
                <a:ext uri="{63B3BB69-23CF-44E3-9099-C40C66FF867C}">
                  <a14:compatExt spid="_x0000_s7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50" name="Check Box 82" descr="nein" hidden="1">
              <a:extLst>
                <a:ext uri="{63B3BB69-23CF-44E3-9099-C40C66FF867C}">
                  <a14:compatExt spid="_x0000_s7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51" name="Check Box 83" descr="ja" hidden="1">
              <a:extLst>
                <a:ext uri="{63B3BB69-23CF-44E3-9099-C40C66FF867C}">
                  <a14:compatExt spid="_x0000_s7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52" name="Check Box 84" descr="nein" hidden="1">
              <a:extLst>
                <a:ext uri="{63B3BB69-23CF-44E3-9099-C40C66FF867C}">
                  <a14:compatExt spid="_x0000_s7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53" name="Check Box 85" descr="ja" hidden="1">
              <a:extLst>
                <a:ext uri="{63B3BB69-23CF-44E3-9099-C40C66FF867C}">
                  <a14:compatExt spid="_x0000_s7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54" name="Check Box 86" descr="nein" hidden="1">
              <a:extLst>
                <a:ext uri="{63B3BB69-23CF-44E3-9099-C40C66FF867C}">
                  <a14:compatExt spid="_x0000_s7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55" name="Check Box 87" descr="ja" hidden="1">
              <a:extLst>
                <a:ext uri="{63B3BB69-23CF-44E3-9099-C40C66FF867C}">
                  <a14:compatExt spid="_x0000_s7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56" name="Check Box 88" descr="nein" hidden="1">
              <a:extLst>
                <a:ext uri="{63B3BB69-23CF-44E3-9099-C40C66FF867C}">
                  <a14:compatExt spid="_x0000_s7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57" name="Check Box 89" descr="ja" hidden="1">
              <a:extLst>
                <a:ext uri="{63B3BB69-23CF-44E3-9099-C40C66FF867C}">
                  <a14:compatExt spid="_x0000_s7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58" name="Check Box 90" descr="nein" hidden="1">
              <a:extLst>
                <a:ext uri="{63B3BB69-23CF-44E3-9099-C40C66FF867C}">
                  <a14:compatExt spid="_x0000_s7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85</xdr:row>
          <xdr:rowOff>190500</xdr:rowOff>
        </xdr:from>
        <xdr:to>
          <xdr:col>3</xdr:col>
          <xdr:colOff>628650</xdr:colOff>
          <xdr:row>87</xdr:row>
          <xdr:rowOff>19050</xdr:rowOff>
        </xdr:to>
        <xdr:sp macro="" textlink="">
          <xdr:nvSpPr>
            <xdr:cNvPr id="7259" name="Check Box 91" hidden="1">
              <a:extLst>
                <a:ext uri="{63B3BB69-23CF-44E3-9099-C40C66FF867C}">
                  <a14:compatExt spid="_x0000_s7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8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85</xdr:row>
          <xdr:rowOff>190500</xdr:rowOff>
        </xdr:from>
        <xdr:to>
          <xdr:col>3</xdr:col>
          <xdr:colOff>628650</xdr:colOff>
          <xdr:row>87</xdr:row>
          <xdr:rowOff>19050</xdr:rowOff>
        </xdr:to>
        <xdr:sp macro="" textlink="">
          <xdr:nvSpPr>
            <xdr:cNvPr id="7260" name="Check Box 92" hidden="1">
              <a:extLst>
                <a:ext uri="{63B3BB69-23CF-44E3-9099-C40C66FF867C}">
                  <a14:compatExt spid="_x0000_s7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800000"/>
                  </a:solidFill>
                  <a:latin typeface="Segoe UI"/>
                  <a:cs typeface="Segoe U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61" name="Check Box 93" descr="ja" hidden="1">
              <a:extLst>
                <a:ext uri="{63B3BB69-23CF-44E3-9099-C40C66FF867C}">
                  <a14:compatExt spid="_x0000_s7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62" name="Check Box 94" descr="nein" hidden="1">
              <a:extLst>
                <a:ext uri="{63B3BB69-23CF-44E3-9099-C40C66FF867C}">
                  <a14:compatExt spid="_x0000_s7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63" name="Check Box 95" descr="ja" hidden="1">
              <a:extLst>
                <a:ext uri="{63B3BB69-23CF-44E3-9099-C40C66FF867C}">
                  <a14:compatExt spid="_x0000_s7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64" name="Check Box 96" descr="nein" hidden="1">
              <a:extLst>
                <a:ext uri="{63B3BB69-23CF-44E3-9099-C40C66FF867C}">
                  <a14:compatExt spid="_x0000_s7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65" name="Check Box 97" descr="ja" hidden="1">
              <a:extLst>
                <a:ext uri="{63B3BB69-23CF-44E3-9099-C40C66FF867C}">
                  <a14:compatExt spid="_x0000_s7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66" name="Check Box 98" descr="nein" hidden="1">
              <a:extLst>
                <a:ext uri="{63B3BB69-23CF-44E3-9099-C40C66FF867C}">
                  <a14:compatExt spid="_x0000_s7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67" name="Check Box 99" descr="ja" hidden="1">
              <a:extLst>
                <a:ext uri="{63B3BB69-23CF-44E3-9099-C40C66FF867C}">
                  <a14:compatExt spid="_x0000_s7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68" name="Check Box 100" descr="nein" hidden="1">
              <a:extLst>
                <a:ext uri="{63B3BB69-23CF-44E3-9099-C40C66FF867C}">
                  <a14:compatExt spid="_x0000_s7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69" name="Check Box 101" descr="ja" hidden="1">
              <a:extLst>
                <a:ext uri="{63B3BB69-23CF-44E3-9099-C40C66FF867C}">
                  <a14:compatExt spid="_x0000_s7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70" name="Check Box 102" descr="nein" hidden="1">
              <a:extLst>
                <a:ext uri="{63B3BB69-23CF-44E3-9099-C40C66FF867C}">
                  <a14:compatExt spid="_x0000_s7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71" name="Check Box 103" descr="ja" hidden="1">
              <a:extLst>
                <a:ext uri="{63B3BB69-23CF-44E3-9099-C40C66FF867C}">
                  <a14:compatExt spid="_x0000_s7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72" name="Check Box 104" descr="nein" hidden="1">
              <a:extLst>
                <a:ext uri="{63B3BB69-23CF-44E3-9099-C40C66FF867C}">
                  <a14:compatExt spid="_x0000_s7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73" name="Check Box 105" descr="ja" hidden="1">
              <a:extLst>
                <a:ext uri="{63B3BB69-23CF-44E3-9099-C40C66FF867C}">
                  <a14:compatExt spid="_x0000_s7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74" name="Check Box 106" descr="nein" hidden="1">
              <a:extLst>
                <a:ext uri="{63B3BB69-23CF-44E3-9099-C40C66FF867C}">
                  <a14:compatExt spid="_x0000_s7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75" name="Check Box 107" descr="ja" hidden="1">
              <a:extLst>
                <a:ext uri="{63B3BB69-23CF-44E3-9099-C40C66FF867C}">
                  <a14:compatExt spid="_x0000_s7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76" name="Check Box 108" descr="nein" hidden="1">
              <a:extLst>
                <a:ext uri="{63B3BB69-23CF-44E3-9099-C40C66FF867C}">
                  <a14:compatExt spid="_x0000_s7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77" name="Check Box 109" descr="ja" hidden="1">
              <a:extLst>
                <a:ext uri="{63B3BB69-23CF-44E3-9099-C40C66FF867C}">
                  <a14:compatExt spid="_x0000_s7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macro="" textlink="">
          <xdr:nvSpPr>
            <xdr:cNvPr id="7278" name="Check Box 110" descr="nein" hidden="1">
              <a:extLst>
                <a:ext uri="{63B3BB69-23CF-44E3-9099-C40C66FF867C}">
                  <a14:compatExt spid="_x0000_s7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de-DE" sz="1100" b="0" i="0" u="none" strike="noStrike" baseline="0">
                  <a:solidFill>
                    <a:srgbClr val="000000"/>
                  </a:solidFill>
                  <a:latin typeface="Calibri"/>
                  <a:ea typeface="Calibri"/>
                  <a:cs typeface="Calibri"/>
                </a:rPr>
                <a:t>nein</a:t>
              </a:r>
            </a:p>
          </xdr:txBody>
        </xdr:sp>
        <xdr:clientData/>
      </xdr:twoCellAnchor>
    </mc:Choice>
    <mc:Fallback/>
  </mc:AlternateContent>
</xdr:wsDr>
</file>

<file path=xl/theme/theme1.xml><?xml version="1.0" encoding="utf-8"?>
<a:theme xmlns:a="http://schemas.openxmlformats.org/drawingml/2006/main" name="Office">
  <a:themeElements>
    <a:clrScheme name="Office">
      <a:dk1>
        <a:srgbClr val="000000"/>
      </a:dk1>
      <a:lt1>
        <a:srgbClr val="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majorFont>
      <a:minorFont>
        <a:latin typeface="Calibri" panose="020F0502020204030204"/>
        <a:ea typeface=""/>
        <a:cs typeface=""/>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50" Type="http://schemas.openxmlformats.org/officeDocument/2006/relationships/ctrlProp" Target="../ctrlProps/ctrlProp46.xml"/><Relationship Id="rId55" Type="http://schemas.openxmlformats.org/officeDocument/2006/relationships/ctrlProp" Target="../ctrlProps/ctrlProp51.xml"/><Relationship Id="rId63" Type="http://schemas.openxmlformats.org/officeDocument/2006/relationships/ctrlProp" Target="../ctrlProps/ctrlProp59.xml"/><Relationship Id="rId68" Type="http://schemas.openxmlformats.org/officeDocument/2006/relationships/ctrlProp" Target="../ctrlProps/ctrlProp64.xml"/><Relationship Id="rId76" Type="http://schemas.openxmlformats.org/officeDocument/2006/relationships/ctrlProp" Target="../ctrlProps/ctrlProp72.xml"/><Relationship Id="rId7" Type="http://schemas.openxmlformats.org/officeDocument/2006/relationships/ctrlProp" Target="../ctrlProps/ctrlProp3.xml"/><Relationship Id="rId71" Type="http://schemas.openxmlformats.org/officeDocument/2006/relationships/ctrlProp" Target="../ctrlProps/ctrlProp67.xml"/><Relationship Id="rId2" Type="http://schemas.openxmlformats.org/officeDocument/2006/relationships/drawing" Target="../drawings/drawing1.xml"/><Relationship Id="rId16" Type="http://schemas.openxmlformats.org/officeDocument/2006/relationships/ctrlProp" Target="../ctrlProps/ctrlProp12.xml"/><Relationship Id="rId29" Type="http://schemas.openxmlformats.org/officeDocument/2006/relationships/ctrlProp" Target="../ctrlProps/ctrlProp25.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3" Type="http://schemas.openxmlformats.org/officeDocument/2006/relationships/ctrlProp" Target="../ctrlProps/ctrlProp49.xml"/><Relationship Id="rId58" Type="http://schemas.openxmlformats.org/officeDocument/2006/relationships/ctrlProp" Target="../ctrlProps/ctrlProp54.xml"/><Relationship Id="rId66" Type="http://schemas.openxmlformats.org/officeDocument/2006/relationships/ctrlProp" Target="../ctrlProps/ctrlProp62.xml"/><Relationship Id="rId74" Type="http://schemas.openxmlformats.org/officeDocument/2006/relationships/ctrlProp" Target="../ctrlProps/ctrlProp70.xml"/><Relationship Id="rId79" Type="http://schemas.openxmlformats.org/officeDocument/2006/relationships/ctrlProp" Target="../ctrlProps/ctrlProp75.xml"/><Relationship Id="rId5" Type="http://schemas.openxmlformats.org/officeDocument/2006/relationships/ctrlProp" Target="../ctrlProps/ctrlProp1.xml"/><Relationship Id="rId61" Type="http://schemas.openxmlformats.org/officeDocument/2006/relationships/ctrlProp" Target="../ctrlProps/ctrlProp57.xml"/><Relationship Id="rId82" Type="http://schemas.openxmlformats.org/officeDocument/2006/relationships/ctrlProp" Target="../ctrlProps/ctrlProp78.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81" Type="http://schemas.openxmlformats.org/officeDocument/2006/relationships/ctrlProp" Target="../ctrlProps/ctrlProp77.xml"/><Relationship Id="rId4" Type="http://schemas.openxmlformats.org/officeDocument/2006/relationships/vmlDrawing" Target="../drawings/vmlDrawing3.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48" Type="http://schemas.openxmlformats.org/officeDocument/2006/relationships/ctrlProp" Target="../ctrlProps/ctrlProp44.xml"/><Relationship Id="rId56" Type="http://schemas.openxmlformats.org/officeDocument/2006/relationships/ctrlProp" Target="../ctrlProps/ctrlProp52.xml"/><Relationship Id="rId64" Type="http://schemas.openxmlformats.org/officeDocument/2006/relationships/ctrlProp" Target="../ctrlProps/ctrlProp60.xml"/><Relationship Id="rId69" Type="http://schemas.openxmlformats.org/officeDocument/2006/relationships/ctrlProp" Target="../ctrlProps/ctrlProp65.xml"/><Relationship Id="rId77" Type="http://schemas.openxmlformats.org/officeDocument/2006/relationships/ctrlProp" Target="../ctrlProps/ctrlProp73.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80" Type="http://schemas.openxmlformats.org/officeDocument/2006/relationships/ctrlProp" Target="../ctrlProps/ctrlProp76.xml"/><Relationship Id="rId3" Type="http://schemas.openxmlformats.org/officeDocument/2006/relationships/vmlDrawing" Target="../drawings/vmlDrawing2.v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59" Type="http://schemas.openxmlformats.org/officeDocument/2006/relationships/ctrlProp" Target="../ctrlProps/ctrlProp55.xml"/><Relationship Id="rId67" Type="http://schemas.openxmlformats.org/officeDocument/2006/relationships/ctrlProp" Target="../ctrlProps/ctrlProp63.xml"/><Relationship Id="rId20" Type="http://schemas.openxmlformats.org/officeDocument/2006/relationships/ctrlProp" Target="../ctrlProps/ctrlProp16.xml"/><Relationship Id="rId41" Type="http://schemas.openxmlformats.org/officeDocument/2006/relationships/ctrlProp" Target="../ctrlProps/ctrlProp37.xml"/><Relationship Id="rId54" Type="http://schemas.openxmlformats.org/officeDocument/2006/relationships/ctrlProp" Target="../ctrlProps/ctrlProp50.xml"/><Relationship Id="rId62" Type="http://schemas.openxmlformats.org/officeDocument/2006/relationships/ctrlProp" Target="../ctrlProps/ctrlProp58.xml"/><Relationship Id="rId70" Type="http://schemas.openxmlformats.org/officeDocument/2006/relationships/ctrlProp" Target="../ctrlProps/ctrlProp66.xml"/><Relationship Id="rId75" Type="http://schemas.openxmlformats.org/officeDocument/2006/relationships/ctrlProp" Target="../ctrlProps/ctrlProp71.xml"/><Relationship Id="rId1" Type="http://schemas.openxmlformats.org/officeDocument/2006/relationships/printerSettings" Target="../printerSettings/printerSettings2.bin"/><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87.xml"/><Relationship Id="rId18" Type="http://schemas.openxmlformats.org/officeDocument/2006/relationships/ctrlProp" Target="../ctrlProps/ctrlProp92.xml"/><Relationship Id="rId26" Type="http://schemas.openxmlformats.org/officeDocument/2006/relationships/ctrlProp" Target="../ctrlProps/ctrlProp100.xml"/><Relationship Id="rId39" Type="http://schemas.openxmlformats.org/officeDocument/2006/relationships/ctrlProp" Target="../ctrlProps/ctrlProp113.xml"/><Relationship Id="rId21" Type="http://schemas.openxmlformats.org/officeDocument/2006/relationships/ctrlProp" Target="../ctrlProps/ctrlProp95.xml"/><Relationship Id="rId34" Type="http://schemas.openxmlformats.org/officeDocument/2006/relationships/ctrlProp" Target="../ctrlProps/ctrlProp108.xml"/><Relationship Id="rId42" Type="http://schemas.openxmlformats.org/officeDocument/2006/relationships/ctrlProp" Target="../ctrlProps/ctrlProp116.xml"/><Relationship Id="rId47" Type="http://schemas.openxmlformats.org/officeDocument/2006/relationships/ctrlProp" Target="../ctrlProps/ctrlProp121.xml"/><Relationship Id="rId50" Type="http://schemas.openxmlformats.org/officeDocument/2006/relationships/ctrlProp" Target="../ctrlProps/ctrlProp124.xml"/><Relationship Id="rId55" Type="http://schemas.openxmlformats.org/officeDocument/2006/relationships/ctrlProp" Target="../ctrlProps/ctrlProp129.xml"/><Relationship Id="rId63" Type="http://schemas.openxmlformats.org/officeDocument/2006/relationships/ctrlProp" Target="../ctrlProps/ctrlProp137.xml"/><Relationship Id="rId68" Type="http://schemas.openxmlformats.org/officeDocument/2006/relationships/ctrlProp" Target="../ctrlProps/ctrlProp142.xml"/><Relationship Id="rId76" Type="http://schemas.openxmlformats.org/officeDocument/2006/relationships/ctrlProp" Target="../ctrlProps/ctrlProp150.xml"/><Relationship Id="rId84" Type="http://schemas.openxmlformats.org/officeDocument/2006/relationships/ctrlProp" Target="../ctrlProps/ctrlProp158.xml"/><Relationship Id="rId89" Type="http://schemas.openxmlformats.org/officeDocument/2006/relationships/ctrlProp" Target="../ctrlProps/ctrlProp163.xml"/><Relationship Id="rId7" Type="http://schemas.openxmlformats.org/officeDocument/2006/relationships/ctrlProp" Target="../ctrlProps/ctrlProp81.xml"/><Relationship Id="rId71" Type="http://schemas.openxmlformats.org/officeDocument/2006/relationships/ctrlProp" Target="../ctrlProps/ctrlProp145.xml"/><Relationship Id="rId92" Type="http://schemas.openxmlformats.org/officeDocument/2006/relationships/ctrlProp" Target="../ctrlProps/ctrlProp166.xml"/><Relationship Id="rId2" Type="http://schemas.openxmlformats.org/officeDocument/2006/relationships/drawing" Target="../drawings/drawing2.xml"/><Relationship Id="rId16" Type="http://schemas.openxmlformats.org/officeDocument/2006/relationships/ctrlProp" Target="../ctrlProps/ctrlProp90.xml"/><Relationship Id="rId29" Type="http://schemas.openxmlformats.org/officeDocument/2006/relationships/ctrlProp" Target="../ctrlProps/ctrlProp103.xml"/><Relationship Id="rId11" Type="http://schemas.openxmlformats.org/officeDocument/2006/relationships/ctrlProp" Target="../ctrlProps/ctrlProp85.xml"/><Relationship Id="rId24" Type="http://schemas.openxmlformats.org/officeDocument/2006/relationships/ctrlProp" Target="../ctrlProps/ctrlProp98.xml"/><Relationship Id="rId32" Type="http://schemas.openxmlformats.org/officeDocument/2006/relationships/ctrlProp" Target="../ctrlProps/ctrlProp106.xml"/><Relationship Id="rId37" Type="http://schemas.openxmlformats.org/officeDocument/2006/relationships/ctrlProp" Target="../ctrlProps/ctrlProp111.xml"/><Relationship Id="rId40" Type="http://schemas.openxmlformats.org/officeDocument/2006/relationships/ctrlProp" Target="../ctrlProps/ctrlProp114.xml"/><Relationship Id="rId45" Type="http://schemas.openxmlformats.org/officeDocument/2006/relationships/ctrlProp" Target="../ctrlProps/ctrlProp119.xml"/><Relationship Id="rId53" Type="http://schemas.openxmlformats.org/officeDocument/2006/relationships/ctrlProp" Target="../ctrlProps/ctrlProp127.xml"/><Relationship Id="rId58" Type="http://schemas.openxmlformats.org/officeDocument/2006/relationships/ctrlProp" Target="../ctrlProps/ctrlProp132.xml"/><Relationship Id="rId66" Type="http://schemas.openxmlformats.org/officeDocument/2006/relationships/ctrlProp" Target="../ctrlProps/ctrlProp140.xml"/><Relationship Id="rId74" Type="http://schemas.openxmlformats.org/officeDocument/2006/relationships/ctrlProp" Target="../ctrlProps/ctrlProp148.xml"/><Relationship Id="rId79" Type="http://schemas.openxmlformats.org/officeDocument/2006/relationships/ctrlProp" Target="../ctrlProps/ctrlProp153.xml"/><Relationship Id="rId87" Type="http://schemas.openxmlformats.org/officeDocument/2006/relationships/ctrlProp" Target="../ctrlProps/ctrlProp161.xml"/><Relationship Id="rId5" Type="http://schemas.openxmlformats.org/officeDocument/2006/relationships/ctrlProp" Target="../ctrlProps/ctrlProp79.xml"/><Relationship Id="rId61" Type="http://schemas.openxmlformats.org/officeDocument/2006/relationships/ctrlProp" Target="../ctrlProps/ctrlProp135.xml"/><Relationship Id="rId82" Type="http://schemas.openxmlformats.org/officeDocument/2006/relationships/ctrlProp" Target="../ctrlProps/ctrlProp156.xml"/><Relationship Id="rId90" Type="http://schemas.openxmlformats.org/officeDocument/2006/relationships/ctrlProp" Target="../ctrlProps/ctrlProp164.xml"/><Relationship Id="rId19" Type="http://schemas.openxmlformats.org/officeDocument/2006/relationships/ctrlProp" Target="../ctrlProps/ctrlProp93.xml"/><Relationship Id="rId14" Type="http://schemas.openxmlformats.org/officeDocument/2006/relationships/ctrlProp" Target="../ctrlProps/ctrlProp88.xml"/><Relationship Id="rId22" Type="http://schemas.openxmlformats.org/officeDocument/2006/relationships/ctrlProp" Target="../ctrlProps/ctrlProp96.xml"/><Relationship Id="rId27" Type="http://schemas.openxmlformats.org/officeDocument/2006/relationships/ctrlProp" Target="../ctrlProps/ctrlProp101.xml"/><Relationship Id="rId30" Type="http://schemas.openxmlformats.org/officeDocument/2006/relationships/ctrlProp" Target="../ctrlProps/ctrlProp104.xml"/><Relationship Id="rId35" Type="http://schemas.openxmlformats.org/officeDocument/2006/relationships/ctrlProp" Target="../ctrlProps/ctrlProp109.xml"/><Relationship Id="rId43" Type="http://schemas.openxmlformats.org/officeDocument/2006/relationships/ctrlProp" Target="../ctrlProps/ctrlProp117.xml"/><Relationship Id="rId48" Type="http://schemas.openxmlformats.org/officeDocument/2006/relationships/ctrlProp" Target="../ctrlProps/ctrlProp122.xml"/><Relationship Id="rId56" Type="http://schemas.openxmlformats.org/officeDocument/2006/relationships/ctrlProp" Target="../ctrlProps/ctrlProp130.xml"/><Relationship Id="rId64" Type="http://schemas.openxmlformats.org/officeDocument/2006/relationships/ctrlProp" Target="../ctrlProps/ctrlProp138.xml"/><Relationship Id="rId69" Type="http://schemas.openxmlformats.org/officeDocument/2006/relationships/ctrlProp" Target="../ctrlProps/ctrlProp143.xml"/><Relationship Id="rId77" Type="http://schemas.openxmlformats.org/officeDocument/2006/relationships/ctrlProp" Target="../ctrlProps/ctrlProp151.xml"/><Relationship Id="rId8" Type="http://schemas.openxmlformats.org/officeDocument/2006/relationships/ctrlProp" Target="../ctrlProps/ctrlProp82.xml"/><Relationship Id="rId51" Type="http://schemas.openxmlformats.org/officeDocument/2006/relationships/ctrlProp" Target="../ctrlProps/ctrlProp125.xml"/><Relationship Id="rId72" Type="http://schemas.openxmlformats.org/officeDocument/2006/relationships/ctrlProp" Target="../ctrlProps/ctrlProp146.xml"/><Relationship Id="rId80" Type="http://schemas.openxmlformats.org/officeDocument/2006/relationships/ctrlProp" Target="../ctrlProps/ctrlProp154.xml"/><Relationship Id="rId85" Type="http://schemas.openxmlformats.org/officeDocument/2006/relationships/ctrlProp" Target="../ctrlProps/ctrlProp159.xml"/><Relationship Id="rId93" Type="http://schemas.openxmlformats.org/officeDocument/2006/relationships/ctrlProp" Target="../ctrlProps/ctrlProp167.xml"/><Relationship Id="rId3" Type="http://schemas.openxmlformats.org/officeDocument/2006/relationships/vmlDrawing" Target="../drawings/vmlDrawing4.vml"/><Relationship Id="rId12" Type="http://schemas.openxmlformats.org/officeDocument/2006/relationships/ctrlProp" Target="../ctrlProps/ctrlProp86.xml"/><Relationship Id="rId17" Type="http://schemas.openxmlformats.org/officeDocument/2006/relationships/ctrlProp" Target="../ctrlProps/ctrlProp91.xml"/><Relationship Id="rId25" Type="http://schemas.openxmlformats.org/officeDocument/2006/relationships/ctrlProp" Target="../ctrlProps/ctrlProp99.xml"/><Relationship Id="rId33" Type="http://schemas.openxmlformats.org/officeDocument/2006/relationships/ctrlProp" Target="../ctrlProps/ctrlProp107.xml"/><Relationship Id="rId38" Type="http://schemas.openxmlformats.org/officeDocument/2006/relationships/ctrlProp" Target="../ctrlProps/ctrlProp112.xml"/><Relationship Id="rId46" Type="http://schemas.openxmlformats.org/officeDocument/2006/relationships/ctrlProp" Target="../ctrlProps/ctrlProp120.xml"/><Relationship Id="rId59" Type="http://schemas.openxmlformats.org/officeDocument/2006/relationships/ctrlProp" Target="../ctrlProps/ctrlProp133.xml"/><Relationship Id="rId67" Type="http://schemas.openxmlformats.org/officeDocument/2006/relationships/ctrlProp" Target="../ctrlProps/ctrlProp141.xml"/><Relationship Id="rId20" Type="http://schemas.openxmlformats.org/officeDocument/2006/relationships/ctrlProp" Target="../ctrlProps/ctrlProp94.xml"/><Relationship Id="rId41" Type="http://schemas.openxmlformats.org/officeDocument/2006/relationships/ctrlProp" Target="../ctrlProps/ctrlProp115.xml"/><Relationship Id="rId54" Type="http://schemas.openxmlformats.org/officeDocument/2006/relationships/ctrlProp" Target="../ctrlProps/ctrlProp128.xml"/><Relationship Id="rId62" Type="http://schemas.openxmlformats.org/officeDocument/2006/relationships/ctrlProp" Target="../ctrlProps/ctrlProp136.xml"/><Relationship Id="rId70" Type="http://schemas.openxmlformats.org/officeDocument/2006/relationships/ctrlProp" Target="../ctrlProps/ctrlProp144.xml"/><Relationship Id="rId75" Type="http://schemas.openxmlformats.org/officeDocument/2006/relationships/ctrlProp" Target="../ctrlProps/ctrlProp149.xml"/><Relationship Id="rId83" Type="http://schemas.openxmlformats.org/officeDocument/2006/relationships/ctrlProp" Target="../ctrlProps/ctrlProp157.xml"/><Relationship Id="rId88" Type="http://schemas.openxmlformats.org/officeDocument/2006/relationships/ctrlProp" Target="../ctrlProps/ctrlProp162.xml"/><Relationship Id="rId91" Type="http://schemas.openxmlformats.org/officeDocument/2006/relationships/ctrlProp" Target="../ctrlProps/ctrlProp165.xml"/><Relationship Id="rId1" Type="http://schemas.openxmlformats.org/officeDocument/2006/relationships/printerSettings" Target="../printerSettings/printerSettings3.bin"/><Relationship Id="rId6" Type="http://schemas.openxmlformats.org/officeDocument/2006/relationships/ctrlProp" Target="../ctrlProps/ctrlProp80.xml"/><Relationship Id="rId15" Type="http://schemas.openxmlformats.org/officeDocument/2006/relationships/ctrlProp" Target="../ctrlProps/ctrlProp89.xml"/><Relationship Id="rId23" Type="http://schemas.openxmlformats.org/officeDocument/2006/relationships/ctrlProp" Target="../ctrlProps/ctrlProp97.xml"/><Relationship Id="rId28" Type="http://schemas.openxmlformats.org/officeDocument/2006/relationships/ctrlProp" Target="../ctrlProps/ctrlProp102.xml"/><Relationship Id="rId36" Type="http://schemas.openxmlformats.org/officeDocument/2006/relationships/ctrlProp" Target="../ctrlProps/ctrlProp110.xml"/><Relationship Id="rId49" Type="http://schemas.openxmlformats.org/officeDocument/2006/relationships/ctrlProp" Target="../ctrlProps/ctrlProp123.xml"/><Relationship Id="rId57" Type="http://schemas.openxmlformats.org/officeDocument/2006/relationships/ctrlProp" Target="../ctrlProps/ctrlProp131.xml"/><Relationship Id="rId10" Type="http://schemas.openxmlformats.org/officeDocument/2006/relationships/ctrlProp" Target="../ctrlProps/ctrlProp84.xml"/><Relationship Id="rId31" Type="http://schemas.openxmlformats.org/officeDocument/2006/relationships/ctrlProp" Target="../ctrlProps/ctrlProp105.xml"/><Relationship Id="rId44" Type="http://schemas.openxmlformats.org/officeDocument/2006/relationships/ctrlProp" Target="../ctrlProps/ctrlProp118.xml"/><Relationship Id="rId52" Type="http://schemas.openxmlformats.org/officeDocument/2006/relationships/ctrlProp" Target="../ctrlProps/ctrlProp126.xml"/><Relationship Id="rId60" Type="http://schemas.openxmlformats.org/officeDocument/2006/relationships/ctrlProp" Target="../ctrlProps/ctrlProp134.xml"/><Relationship Id="rId65" Type="http://schemas.openxmlformats.org/officeDocument/2006/relationships/ctrlProp" Target="../ctrlProps/ctrlProp139.xml"/><Relationship Id="rId73" Type="http://schemas.openxmlformats.org/officeDocument/2006/relationships/ctrlProp" Target="../ctrlProps/ctrlProp147.xml"/><Relationship Id="rId78" Type="http://schemas.openxmlformats.org/officeDocument/2006/relationships/ctrlProp" Target="../ctrlProps/ctrlProp152.xml"/><Relationship Id="rId81" Type="http://schemas.openxmlformats.org/officeDocument/2006/relationships/ctrlProp" Target="../ctrlProps/ctrlProp155.xml"/><Relationship Id="rId86" Type="http://schemas.openxmlformats.org/officeDocument/2006/relationships/ctrlProp" Target="../ctrlProps/ctrlProp160.xml"/><Relationship Id="rId94" Type="http://schemas.openxmlformats.org/officeDocument/2006/relationships/ctrlProp" Target="../ctrlProps/ctrlProp168.xml"/><Relationship Id="rId4" Type="http://schemas.openxmlformats.org/officeDocument/2006/relationships/vmlDrawing" Target="../drawings/vmlDrawing5.vml"/><Relationship Id="rId9" Type="http://schemas.openxmlformats.org/officeDocument/2006/relationships/ctrlProp" Target="../ctrlProps/ctrlProp83.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77.xml"/><Relationship Id="rId18" Type="http://schemas.openxmlformats.org/officeDocument/2006/relationships/ctrlProp" Target="../ctrlProps/ctrlProp182.xml"/><Relationship Id="rId26" Type="http://schemas.openxmlformats.org/officeDocument/2006/relationships/ctrlProp" Target="../ctrlProps/ctrlProp190.xml"/><Relationship Id="rId39" Type="http://schemas.openxmlformats.org/officeDocument/2006/relationships/ctrlProp" Target="../ctrlProps/ctrlProp203.xml"/><Relationship Id="rId21" Type="http://schemas.openxmlformats.org/officeDocument/2006/relationships/ctrlProp" Target="../ctrlProps/ctrlProp185.xml"/><Relationship Id="rId34" Type="http://schemas.openxmlformats.org/officeDocument/2006/relationships/ctrlProp" Target="../ctrlProps/ctrlProp198.xml"/><Relationship Id="rId42" Type="http://schemas.openxmlformats.org/officeDocument/2006/relationships/ctrlProp" Target="../ctrlProps/ctrlProp206.xml"/><Relationship Id="rId47" Type="http://schemas.openxmlformats.org/officeDocument/2006/relationships/ctrlProp" Target="../ctrlProps/ctrlProp211.xml"/><Relationship Id="rId50" Type="http://schemas.openxmlformats.org/officeDocument/2006/relationships/ctrlProp" Target="../ctrlProps/ctrlProp214.xml"/><Relationship Id="rId55" Type="http://schemas.openxmlformats.org/officeDocument/2006/relationships/ctrlProp" Target="../ctrlProps/ctrlProp219.xml"/><Relationship Id="rId63" Type="http://schemas.openxmlformats.org/officeDocument/2006/relationships/ctrlProp" Target="../ctrlProps/ctrlProp227.xml"/><Relationship Id="rId68" Type="http://schemas.openxmlformats.org/officeDocument/2006/relationships/ctrlProp" Target="../ctrlProps/ctrlProp232.xml"/><Relationship Id="rId76" Type="http://schemas.openxmlformats.org/officeDocument/2006/relationships/ctrlProp" Target="../ctrlProps/ctrlProp240.xml"/><Relationship Id="rId84" Type="http://schemas.openxmlformats.org/officeDocument/2006/relationships/ctrlProp" Target="../ctrlProps/ctrlProp248.xml"/><Relationship Id="rId7" Type="http://schemas.openxmlformats.org/officeDocument/2006/relationships/ctrlProp" Target="../ctrlProps/ctrlProp171.xml"/><Relationship Id="rId71" Type="http://schemas.openxmlformats.org/officeDocument/2006/relationships/ctrlProp" Target="../ctrlProps/ctrlProp235.xml"/><Relationship Id="rId2" Type="http://schemas.openxmlformats.org/officeDocument/2006/relationships/drawing" Target="../drawings/drawing3.xml"/><Relationship Id="rId16" Type="http://schemas.openxmlformats.org/officeDocument/2006/relationships/ctrlProp" Target="../ctrlProps/ctrlProp180.xml"/><Relationship Id="rId29" Type="http://schemas.openxmlformats.org/officeDocument/2006/relationships/ctrlProp" Target="../ctrlProps/ctrlProp193.xml"/><Relationship Id="rId11" Type="http://schemas.openxmlformats.org/officeDocument/2006/relationships/ctrlProp" Target="../ctrlProps/ctrlProp175.xml"/><Relationship Id="rId24" Type="http://schemas.openxmlformats.org/officeDocument/2006/relationships/ctrlProp" Target="../ctrlProps/ctrlProp188.xml"/><Relationship Id="rId32" Type="http://schemas.openxmlformats.org/officeDocument/2006/relationships/ctrlProp" Target="../ctrlProps/ctrlProp196.xml"/><Relationship Id="rId37" Type="http://schemas.openxmlformats.org/officeDocument/2006/relationships/ctrlProp" Target="../ctrlProps/ctrlProp201.xml"/><Relationship Id="rId40" Type="http://schemas.openxmlformats.org/officeDocument/2006/relationships/ctrlProp" Target="../ctrlProps/ctrlProp204.xml"/><Relationship Id="rId45" Type="http://schemas.openxmlformats.org/officeDocument/2006/relationships/ctrlProp" Target="../ctrlProps/ctrlProp209.xml"/><Relationship Id="rId53" Type="http://schemas.openxmlformats.org/officeDocument/2006/relationships/ctrlProp" Target="../ctrlProps/ctrlProp217.xml"/><Relationship Id="rId58" Type="http://schemas.openxmlformats.org/officeDocument/2006/relationships/ctrlProp" Target="../ctrlProps/ctrlProp222.xml"/><Relationship Id="rId66" Type="http://schemas.openxmlformats.org/officeDocument/2006/relationships/ctrlProp" Target="../ctrlProps/ctrlProp230.xml"/><Relationship Id="rId74" Type="http://schemas.openxmlformats.org/officeDocument/2006/relationships/ctrlProp" Target="../ctrlProps/ctrlProp238.xml"/><Relationship Id="rId79" Type="http://schemas.openxmlformats.org/officeDocument/2006/relationships/ctrlProp" Target="../ctrlProps/ctrlProp243.xml"/><Relationship Id="rId87" Type="http://schemas.openxmlformats.org/officeDocument/2006/relationships/ctrlProp" Target="../ctrlProps/ctrlProp251.xml"/><Relationship Id="rId5" Type="http://schemas.openxmlformats.org/officeDocument/2006/relationships/ctrlProp" Target="../ctrlProps/ctrlProp169.xml"/><Relationship Id="rId61" Type="http://schemas.openxmlformats.org/officeDocument/2006/relationships/ctrlProp" Target="../ctrlProps/ctrlProp225.xml"/><Relationship Id="rId82" Type="http://schemas.openxmlformats.org/officeDocument/2006/relationships/ctrlProp" Target="../ctrlProps/ctrlProp246.xml"/><Relationship Id="rId19" Type="http://schemas.openxmlformats.org/officeDocument/2006/relationships/ctrlProp" Target="../ctrlProps/ctrlProp183.xml"/><Relationship Id="rId4" Type="http://schemas.openxmlformats.org/officeDocument/2006/relationships/vmlDrawing" Target="../drawings/vmlDrawing7.vml"/><Relationship Id="rId9" Type="http://schemas.openxmlformats.org/officeDocument/2006/relationships/ctrlProp" Target="../ctrlProps/ctrlProp173.xml"/><Relationship Id="rId14" Type="http://schemas.openxmlformats.org/officeDocument/2006/relationships/ctrlProp" Target="../ctrlProps/ctrlProp178.xml"/><Relationship Id="rId22" Type="http://schemas.openxmlformats.org/officeDocument/2006/relationships/ctrlProp" Target="../ctrlProps/ctrlProp186.xml"/><Relationship Id="rId27" Type="http://schemas.openxmlformats.org/officeDocument/2006/relationships/ctrlProp" Target="../ctrlProps/ctrlProp191.xml"/><Relationship Id="rId30" Type="http://schemas.openxmlformats.org/officeDocument/2006/relationships/ctrlProp" Target="../ctrlProps/ctrlProp194.xml"/><Relationship Id="rId35" Type="http://schemas.openxmlformats.org/officeDocument/2006/relationships/ctrlProp" Target="../ctrlProps/ctrlProp199.xml"/><Relationship Id="rId43" Type="http://schemas.openxmlformats.org/officeDocument/2006/relationships/ctrlProp" Target="../ctrlProps/ctrlProp207.xml"/><Relationship Id="rId48" Type="http://schemas.openxmlformats.org/officeDocument/2006/relationships/ctrlProp" Target="../ctrlProps/ctrlProp212.xml"/><Relationship Id="rId56" Type="http://schemas.openxmlformats.org/officeDocument/2006/relationships/ctrlProp" Target="../ctrlProps/ctrlProp220.xml"/><Relationship Id="rId64" Type="http://schemas.openxmlformats.org/officeDocument/2006/relationships/ctrlProp" Target="../ctrlProps/ctrlProp228.xml"/><Relationship Id="rId69" Type="http://schemas.openxmlformats.org/officeDocument/2006/relationships/ctrlProp" Target="../ctrlProps/ctrlProp233.xml"/><Relationship Id="rId77" Type="http://schemas.openxmlformats.org/officeDocument/2006/relationships/ctrlProp" Target="../ctrlProps/ctrlProp241.xml"/><Relationship Id="rId8" Type="http://schemas.openxmlformats.org/officeDocument/2006/relationships/ctrlProp" Target="../ctrlProps/ctrlProp172.xml"/><Relationship Id="rId51" Type="http://schemas.openxmlformats.org/officeDocument/2006/relationships/ctrlProp" Target="../ctrlProps/ctrlProp215.xml"/><Relationship Id="rId72" Type="http://schemas.openxmlformats.org/officeDocument/2006/relationships/ctrlProp" Target="../ctrlProps/ctrlProp236.xml"/><Relationship Id="rId80" Type="http://schemas.openxmlformats.org/officeDocument/2006/relationships/ctrlProp" Target="../ctrlProps/ctrlProp244.xml"/><Relationship Id="rId85" Type="http://schemas.openxmlformats.org/officeDocument/2006/relationships/ctrlProp" Target="../ctrlProps/ctrlProp249.xml"/><Relationship Id="rId3" Type="http://schemas.openxmlformats.org/officeDocument/2006/relationships/vmlDrawing" Target="../drawings/vmlDrawing6.vml"/><Relationship Id="rId12" Type="http://schemas.openxmlformats.org/officeDocument/2006/relationships/ctrlProp" Target="../ctrlProps/ctrlProp176.xml"/><Relationship Id="rId17" Type="http://schemas.openxmlformats.org/officeDocument/2006/relationships/ctrlProp" Target="../ctrlProps/ctrlProp181.xml"/><Relationship Id="rId25" Type="http://schemas.openxmlformats.org/officeDocument/2006/relationships/ctrlProp" Target="../ctrlProps/ctrlProp189.xml"/><Relationship Id="rId33" Type="http://schemas.openxmlformats.org/officeDocument/2006/relationships/ctrlProp" Target="../ctrlProps/ctrlProp197.xml"/><Relationship Id="rId38" Type="http://schemas.openxmlformats.org/officeDocument/2006/relationships/ctrlProp" Target="../ctrlProps/ctrlProp202.xml"/><Relationship Id="rId46" Type="http://schemas.openxmlformats.org/officeDocument/2006/relationships/ctrlProp" Target="../ctrlProps/ctrlProp210.xml"/><Relationship Id="rId59" Type="http://schemas.openxmlformats.org/officeDocument/2006/relationships/ctrlProp" Target="../ctrlProps/ctrlProp223.xml"/><Relationship Id="rId67" Type="http://schemas.openxmlformats.org/officeDocument/2006/relationships/ctrlProp" Target="../ctrlProps/ctrlProp231.xml"/><Relationship Id="rId20" Type="http://schemas.openxmlformats.org/officeDocument/2006/relationships/ctrlProp" Target="../ctrlProps/ctrlProp184.xml"/><Relationship Id="rId41" Type="http://schemas.openxmlformats.org/officeDocument/2006/relationships/ctrlProp" Target="../ctrlProps/ctrlProp205.xml"/><Relationship Id="rId54" Type="http://schemas.openxmlformats.org/officeDocument/2006/relationships/ctrlProp" Target="../ctrlProps/ctrlProp218.xml"/><Relationship Id="rId62" Type="http://schemas.openxmlformats.org/officeDocument/2006/relationships/ctrlProp" Target="../ctrlProps/ctrlProp226.xml"/><Relationship Id="rId70" Type="http://schemas.openxmlformats.org/officeDocument/2006/relationships/ctrlProp" Target="../ctrlProps/ctrlProp234.xml"/><Relationship Id="rId75" Type="http://schemas.openxmlformats.org/officeDocument/2006/relationships/ctrlProp" Target="../ctrlProps/ctrlProp239.xml"/><Relationship Id="rId83" Type="http://schemas.openxmlformats.org/officeDocument/2006/relationships/ctrlProp" Target="../ctrlProps/ctrlProp247.xml"/><Relationship Id="rId88" Type="http://schemas.openxmlformats.org/officeDocument/2006/relationships/ctrlProp" Target="../ctrlProps/ctrlProp252.xml"/><Relationship Id="rId1" Type="http://schemas.openxmlformats.org/officeDocument/2006/relationships/printerSettings" Target="../printerSettings/printerSettings4.bin"/><Relationship Id="rId6" Type="http://schemas.openxmlformats.org/officeDocument/2006/relationships/ctrlProp" Target="../ctrlProps/ctrlProp170.xml"/><Relationship Id="rId15" Type="http://schemas.openxmlformats.org/officeDocument/2006/relationships/ctrlProp" Target="../ctrlProps/ctrlProp179.xml"/><Relationship Id="rId23" Type="http://schemas.openxmlformats.org/officeDocument/2006/relationships/ctrlProp" Target="../ctrlProps/ctrlProp187.xml"/><Relationship Id="rId28" Type="http://schemas.openxmlformats.org/officeDocument/2006/relationships/ctrlProp" Target="../ctrlProps/ctrlProp192.xml"/><Relationship Id="rId36" Type="http://schemas.openxmlformats.org/officeDocument/2006/relationships/ctrlProp" Target="../ctrlProps/ctrlProp200.xml"/><Relationship Id="rId49" Type="http://schemas.openxmlformats.org/officeDocument/2006/relationships/ctrlProp" Target="../ctrlProps/ctrlProp213.xml"/><Relationship Id="rId57" Type="http://schemas.openxmlformats.org/officeDocument/2006/relationships/ctrlProp" Target="../ctrlProps/ctrlProp221.xml"/><Relationship Id="rId10" Type="http://schemas.openxmlformats.org/officeDocument/2006/relationships/ctrlProp" Target="../ctrlProps/ctrlProp174.xml"/><Relationship Id="rId31" Type="http://schemas.openxmlformats.org/officeDocument/2006/relationships/ctrlProp" Target="../ctrlProps/ctrlProp195.xml"/><Relationship Id="rId44" Type="http://schemas.openxmlformats.org/officeDocument/2006/relationships/ctrlProp" Target="../ctrlProps/ctrlProp208.xml"/><Relationship Id="rId52" Type="http://schemas.openxmlformats.org/officeDocument/2006/relationships/ctrlProp" Target="../ctrlProps/ctrlProp216.xml"/><Relationship Id="rId60" Type="http://schemas.openxmlformats.org/officeDocument/2006/relationships/ctrlProp" Target="../ctrlProps/ctrlProp224.xml"/><Relationship Id="rId65" Type="http://schemas.openxmlformats.org/officeDocument/2006/relationships/ctrlProp" Target="../ctrlProps/ctrlProp229.xml"/><Relationship Id="rId73" Type="http://schemas.openxmlformats.org/officeDocument/2006/relationships/ctrlProp" Target="../ctrlProps/ctrlProp237.xml"/><Relationship Id="rId78" Type="http://schemas.openxmlformats.org/officeDocument/2006/relationships/ctrlProp" Target="../ctrlProps/ctrlProp242.xml"/><Relationship Id="rId81" Type="http://schemas.openxmlformats.org/officeDocument/2006/relationships/ctrlProp" Target="../ctrlProps/ctrlProp245.xml"/><Relationship Id="rId86" Type="http://schemas.openxmlformats.org/officeDocument/2006/relationships/ctrlProp" Target="../ctrlProps/ctrlProp250.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261.xml"/><Relationship Id="rId18" Type="http://schemas.openxmlformats.org/officeDocument/2006/relationships/ctrlProp" Target="../ctrlProps/ctrlProp266.xml"/><Relationship Id="rId26" Type="http://schemas.openxmlformats.org/officeDocument/2006/relationships/ctrlProp" Target="../ctrlProps/ctrlProp274.xml"/><Relationship Id="rId39" Type="http://schemas.openxmlformats.org/officeDocument/2006/relationships/ctrlProp" Target="../ctrlProps/ctrlProp287.xml"/><Relationship Id="rId21" Type="http://schemas.openxmlformats.org/officeDocument/2006/relationships/ctrlProp" Target="../ctrlProps/ctrlProp269.xml"/><Relationship Id="rId34" Type="http://schemas.openxmlformats.org/officeDocument/2006/relationships/ctrlProp" Target="../ctrlProps/ctrlProp282.xml"/><Relationship Id="rId42" Type="http://schemas.openxmlformats.org/officeDocument/2006/relationships/ctrlProp" Target="../ctrlProps/ctrlProp290.xml"/><Relationship Id="rId47" Type="http://schemas.openxmlformats.org/officeDocument/2006/relationships/ctrlProp" Target="../ctrlProps/ctrlProp295.xml"/><Relationship Id="rId50" Type="http://schemas.openxmlformats.org/officeDocument/2006/relationships/ctrlProp" Target="../ctrlProps/ctrlProp298.xml"/><Relationship Id="rId55" Type="http://schemas.openxmlformats.org/officeDocument/2006/relationships/ctrlProp" Target="../ctrlProps/ctrlProp303.xml"/><Relationship Id="rId63" Type="http://schemas.openxmlformats.org/officeDocument/2006/relationships/ctrlProp" Target="../ctrlProps/ctrlProp311.xml"/><Relationship Id="rId68" Type="http://schemas.openxmlformats.org/officeDocument/2006/relationships/ctrlProp" Target="../ctrlProps/ctrlProp316.xml"/><Relationship Id="rId76" Type="http://schemas.openxmlformats.org/officeDocument/2006/relationships/ctrlProp" Target="../ctrlProps/ctrlProp324.xml"/><Relationship Id="rId84" Type="http://schemas.openxmlformats.org/officeDocument/2006/relationships/ctrlProp" Target="../ctrlProps/ctrlProp332.xml"/><Relationship Id="rId7" Type="http://schemas.openxmlformats.org/officeDocument/2006/relationships/ctrlProp" Target="../ctrlProps/ctrlProp255.xml"/><Relationship Id="rId71" Type="http://schemas.openxmlformats.org/officeDocument/2006/relationships/ctrlProp" Target="../ctrlProps/ctrlProp319.xml"/><Relationship Id="rId2" Type="http://schemas.openxmlformats.org/officeDocument/2006/relationships/drawing" Target="../drawings/drawing4.xml"/><Relationship Id="rId16" Type="http://schemas.openxmlformats.org/officeDocument/2006/relationships/ctrlProp" Target="../ctrlProps/ctrlProp264.xml"/><Relationship Id="rId29" Type="http://schemas.openxmlformats.org/officeDocument/2006/relationships/ctrlProp" Target="../ctrlProps/ctrlProp277.xml"/><Relationship Id="rId11" Type="http://schemas.openxmlformats.org/officeDocument/2006/relationships/ctrlProp" Target="../ctrlProps/ctrlProp259.xml"/><Relationship Id="rId24" Type="http://schemas.openxmlformats.org/officeDocument/2006/relationships/ctrlProp" Target="../ctrlProps/ctrlProp272.xml"/><Relationship Id="rId32" Type="http://schemas.openxmlformats.org/officeDocument/2006/relationships/ctrlProp" Target="../ctrlProps/ctrlProp280.xml"/><Relationship Id="rId37" Type="http://schemas.openxmlformats.org/officeDocument/2006/relationships/ctrlProp" Target="../ctrlProps/ctrlProp285.xml"/><Relationship Id="rId40" Type="http://schemas.openxmlformats.org/officeDocument/2006/relationships/ctrlProp" Target="../ctrlProps/ctrlProp288.xml"/><Relationship Id="rId45" Type="http://schemas.openxmlformats.org/officeDocument/2006/relationships/ctrlProp" Target="../ctrlProps/ctrlProp293.xml"/><Relationship Id="rId53" Type="http://schemas.openxmlformats.org/officeDocument/2006/relationships/ctrlProp" Target="../ctrlProps/ctrlProp301.xml"/><Relationship Id="rId58" Type="http://schemas.openxmlformats.org/officeDocument/2006/relationships/ctrlProp" Target="../ctrlProps/ctrlProp306.xml"/><Relationship Id="rId66" Type="http://schemas.openxmlformats.org/officeDocument/2006/relationships/ctrlProp" Target="../ctrlProps/ctrlProp314.xml"/><Relationship Id="rId74" Type="http://schemas.openxmlformats.org/officeDocument/2006/relationships/ctrlProp" Target="../ctrlProps/ctrlProp322.xml"/><Relationship Id="rId79" Type="http://schemas.openxmlformats.org/officeDocument/2006/relationships/ctrlProp" Target="../ctrlProps/ctrlProp327.xml"/><Relationship Id="rId87" Type="http://schemas.openxmlformats.org/officeDocument/2006/relationships/ctrlProp" Target="../ctrlProps/ctrlProp335.xml"/><Relationship Id="rId5" Type="http://schemas.openxmlformats.org/officeDocument/2006/relationships/ctrlProp" Target="../ctrlProps/ctrlProp253.xml"/><Relationship Id="rId61" Type="http://schemas.openxmlformats.org/officeDocument/2006/relationships/ctrlProp" Target="../ctrlProps/ctrlProp309.xml"/><Relationship Id="rId82" Type="http://schemas.openxmlformats.org/officeDocument/2006/relationships/ctrlProp" Target="../ctrlProps/ctrlProp330.xml"/><Relationship Id="rId19" Type="http://schemas.openxmlformats.org/officeDocument/2006/relationships/ctrlProp" Target="../ctrlProps/ctrlProp267.xml"/><Relationship Id="rId4" Type="http://schemas.openxmlformats.org/officeDocument/2006/relationships/vmlDrawing" Target="../drawings/vmlDrawing9.vml"/><Relationship Id="rId9" Type="http://schemas.openxmlformats.org/officeDocument/2006/relationships/ctrlProp" Target="../ctrlProps/ctrlProp257.xml"/><Relationship Id="rId14" Type="http://schemas.openxmlformats.org/officeDocument/2006/relationships/ctrlProp" Target="../ctrlProps/ctrlProp262.xml"/><Relationship Id="rId22" Type="http://schemas.openxmlformats.org/officeDocument/2006/relationships/ctrlProp" Target="../ctrlProps/ctrlProp270.xml"/><Relationship Id="rId27" Type="http://schemas.openxmlformats.org/officeDocument/2006/relationships/ctrlProp" Target="../ctrlProps/ctrlProp275.xml"/><Relationship Id="rId30" Type="http://schemas.openxmlformats.org/officeDocument/2006/relationships/ctrlProp" Target="../ctrlProps/ctrlProp278.xml"/><Relationship Id="rId35" Type="http://schemas.openxmlformats.org/officeDocument/2006/relationships/ctrlProp" Target="../ctrlProps/ctrlProp283.xml"/><Relationship Id="rId43" Type="http://schemas.openxmlformats.org/officeDocument/2006/relationships/ctrlProp" Target="../ctrlProps/ctrlProp291.xml"/><Relationship Id="rId48" Type="http://schemas.openxmlformats.org/officeDocument/2006/relationships/ctrlProp" Target="../ctrlProps/ctrlProp296.xml"/><Relationship Id="rId56" Type="http://schemas.openxmlformats.org/officeDocument/2006/relationships/ctrlProp" Target="../ctrlProps/ctrlProp304.xml"/><Relationship Id="rId64" Type="http://schemas.openxmlformats.org/officeDocument/2006/relationships/ctrlProp" Target="../ctrlProps/ctrlProp312.xml"/><Relationship Id="rId69" Type="http://schemas.openxmlformats.org/officeDocument/2006/relationships/ctrlProp" Target="../ctrlProps/ctrlProp317.xml"/><Relationship Id="rId77" Type="http://schemas.openxmlformats.org/officeDocument/2006/relationships/ctrlProp" Target="../ctrlProps/ctrlProp325.xml"/><Relationship Id="rId8" Type="http://schemas.openxmlformats.org/officeDocument/2006/relationships/ctrlProp" Target="../ctrlProps/ctrlProp256.xml"/><Relationship Id="rId51" Type="http://schemas.openxmlformats.org/officeDocument/2006/relationships/ctrlProp" Target="../ctrlProps/ctrlProp299.xml"/><Relationship Id="rId72" Type="http://schemas.openxmlformats.org/officeDocument/2006/relationships/ctrlProp" Target="../ctrlProps/ctrlProp320.xml"/><Relationship Id="rId80" Type="http://schemas.openxmlformats.org/officeDocument/2006/relationships/ctrlProp" Target="../ctrlProps/ctrlProp328.xml"/><Relationship Id="rId85" Type="http://schemas.openxmlformats.org/officeDocument/2006/relationships/ctrlProp" Target="../ctrlProps/ctrlProp333.xml"/><Relationship Id="rId3" Type="http://schemas.openxmlformats.org/officeDocument/2006/relationships/vmlDrawing" Target="../drawings/vmlDrawing8.vml"/><Relationship Id="rId12" Type="http://schemas.openxmlformats.org/officeDocument/2006/relationships/ctrlProp" Target="../ctrlProps/ctrlProp260.xml"/><Relationship Id="rId17" Type="http://schemas.openxmlformats.org/officeDocument/2006/relationships/ctrlProp" Target="../ctrlProps/ctrlProp265.xml"/><Relationship Id="rId25" Type="http://schemas.openxmlformats.org/officeDocument/2006/relationships/ctrlProp" Target="../ctrlProps/ctrlProp273.xml"/><Relationship Id="rId33" Type="http://schemas.openxmlformats.org/officeDocument/2006/relationships/ctrlProp" Target="../ctrlProps/ctrlProp281.xml"/><Relationship Id="rId38" Type="http://schemas.openxmlformats.org/officeDocument/2006/relationships/ctrlProp" Target="../ctrlProps/ctrlProp286.xml"/><Relationship Id="rId46" Type="http://schemas.openxmlformats.org/officeDocument/2006/relationships/ctrlProp" Target="../ctrlProps/ctrlProp294.xml"/><Relationship Id="rId59" Type="http://schemas.openxmlformats.org/officeDocument/2006/relationships/ctrlProp" Target="../ctrlProps/ctrlProp307.xml"/><Relationship Id="rId67" Type="http://schemas.openxmlformats.org/officeDocument/2006/relationships/ctrlProp" Target="../ctrlProps/ctrlProp315.xml"/><Relationship Id="rId20" Type="http://schemas.openxmlformats.org/officeDocument/2006/relationships/ctrlProp" Target="../ctrlProps/ctrlProp268.xml"/><Relationship Id="rId41" Type="http://schemas.openxmlformats.org/officeDocument/2006/relationships/ctrlProp" Target="../ctrlProps/ctrlProp289.xml"/><Relationship Id="rId54" Type="http://schemas.openxmlformats.org/officeDocument/2006/relationships/ctrlProp" Target="../ctrlProps/ctrlProp302.xml"/><Relationship Id="rId62" Type="http://schemas.openxmlformats.org/officeDocument/2006/relationships/ctrlProp" Target="../ctrlProps/ctrlProp310.xml"/><Relationship Id="rId70" Type="http://schemas.openxmlformats.org/officeDocument/2006/relationships/ctrlProp" Target="../ctrlProps/ctrlProp318.xml"/><Relationship Id="rId75" Type="http://schemas.openxmlformats.org/officeDocument/2006/relationships/ctrlProp" Target="../ctrlProps/ctrlProp323.xml"/><Relationship Id="rId83" Type="http://schemas.openxmlformats.org/officeDocument/2006/relationships/ctrlProp" Target="../ctrlProps/ctrlProp331.xml"/><Relationship Id="rId88" Type="http://schemas.openxmlformats.org/officeDocument/2006/relationships/ctrlProp" Target="../ctrlProps/ctrlProp336.xml"/><Relationship Id="rId1" Type="http://schemas.openxmlformats.org/officeDocument/2006/relationships/printerSettings" Target="../printerSettings/printerSettings5.bin"/><Relationship Id="rId6" Type="http://schemas.openxmlformats.org/officeDocument/2006/relationships/ctrlProp" Target="../ctrlProps/ctrlProp254.xml"/><Relationship Id="rId15" Type="http://schemas.openxmlformats.org/officeDocument/2006/relationships/ctrlProp" Target="../ctrlProps/ctrlProp263.xml"/><Relationship Id="rId23" Type="http://schemas.openxmlformats.org/officeDocument/2006/relationships/ctrlProp" Target="../ctrlProps/ctrlProp271.xml"/><Relationship Id="rId28" Type="http://schemas.openxmlformats.org/officeDocument/2006/relationships/ctrlProp" Target="../ctrlProps/ctrlProp276.xml"/><Relationship Id="rId36" Type="http://schemas.openxmlformats.org/officeDocument/2006/relationships/ctrlProp" Target="../ctrlProps/ctrlProp284.xml"/><Relationship Id="rId49" Type="http://schemas.openxmlformats.org/officeDocument/2006/relationships/ctrlProp" Target="../ctrlProps/ctrlProp297.xml"/><Relationship Id="rId57" Type="http://schemas.openxmlformats.org/officeDocument/2006/relationships/ctrlProp" Target="../ctrlProps/ctrlProp305.xml"/><Relationship Id="rId10" Type="http://schemas.openxmlformats.org/officeDocument/2006/relationships/ctrlProp" Target="../ctrlProps/ctrlProp258.xml"/><Relationship Id="rId31" Type="http://schemas.openxmlformats.org/officeDocument/2006/relationships/ctrlProp" Target="../ctrlProps/ctrlProp279.xml"/><Relationship Id="rId44" Type="http://schemas.openxmlformats.org/officeDocument/2006/relationships/ctrlProp" Target="../ctrlProps/ctrlProp292.xml"/><Relationship Id="rId52" Type="http://schemas.openxmlformats.org/officeDocument/2006/relationships/ctrlProp" Target="../ctrlProps/ctrlProp300.xml"/><Relationship Id="rId60" Type="http://schemas.openxmlformats.org/officeDocument/2006/relationships/ctrlProp" Target="../ctrlProps/ctrlProp308.xml"/><Relationship Id="rId65" Type="http://schemas.openxmlformats.org/officeDocument/2006/relationships/ctrlProp" Target="../ctrlProps/ctrlProp313.xml"/><Relationship Id="rId73" Type="http://schemas.openxmlformats.org/officeDocument/2006/relationships/ctrlProp" Target="../ctrlProps/ctrlProp321.xml"/><Relationship Id="rId78" Type="http://schemas.openxmlformats.org/officeDocument/2006/relationships/ctrlProp" Target="../ctrlProps/ctrlProp326.xml"/><Relationship Id="rId81" Type="http://schemas.openxmlformats.org/officeDocument/2006/relationships/ctrlProp" Target="../ctrlProps/ctrlProp329.xml"/><Relationship Id="rId86" Type="http://schemas.openxmlformats.org/officeDocument/2006/relationships/ctrlProp" Target="../ctrlProps/ctrlProp334.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358.xml"/><Relationship Id="rId21" Type="http://schemas.openxmlformats.org/officeDocument/2006/relationships/ctrlProp" Target="../ctrlProps/ctrlProp353.xml"/><Relationship Id="rId42" Type="http://schemas.openxmlformats.org/officeDocument/2006/relationships/ctrlProp" Target="../ctrlProps/ctrlProp374.xml"/><Relationship Id="rId47" Type="http://schemas.openxmlformats.org/officeDocument/2006/relationships/ctrlProp" Target="../ctrlProps/ctrlProp379.xml"/><Relationship Id="rId63" Type="http://schemas.openxmlformats.org/officeDocument/2006/relationships/ctrlProp" Target="../ctrlProps/ctrlProp395.xml"/><Relationship Id="rId68" Type="http://schemas.openxmlformats.org/officeDocument/2006/relationships/ctrlProp" Target="../ctrlProps/ctrlProp400.xml"/><Relationship Id="rId84" Type="http://schemas.openxmlformats.org/officeDocument/2006/relationships/ctrlProp" Target="../ctrlProps/ctrlProp416.xml"/><Relationship Id="rId89" Type="http://schemas.openxmlformats.org/officeDocument/2006/relationships/ctrlProp" Target="../ctrlProps/ctrlProp421.xml"/><Relationship Id="rId112" Type="http://schemas.openxmlformats.org/officeDocument/2006/relationships/ctrlProp" Target="../ctrlProps/ctrlProp444.xml"/><Relationship Id="rId2" Type="http://schemas.openxmlformats.org/officeDocument/2006/relationships/drawing" Target="../drawings/drawing5.xml"/><Relationship Id="rId16" Type="http://schemas.openxmlformats.org/officeDocument/2006/relationships/ctrlProp" Target="../ctrlProps/ctrlProp348.xml"/><Relationship Id="rId29" Type="http://schemas.openxmlformats.org/officeDocument/2006/relationships/ctrlProp" Target="../ctrlProps/ctrlProp361.xml"/><Relationship Id="rId107" Type="http://schemas.openxmlformats.org/officeDocument/2006/relationships/ctrlProp" Target="../ctrlProps/ctrlProp439.xml"/><Relationship Id="rId11" Type="http://schemas.openxmlformats.org/officeDocument/2006/relationships/ctrlProp" Target="../ctrlProps/ctrlProp343.xml"/><Relationship Id="rId24" Type="http://schemas.openxmlformats.org/officeDocument/2006/relationships/ctrlProp" Target="../ctrlProps/ctrlProp356.xml"/><Relationship Id="rId32" Type="http://schemas.openxmlformats.org/officeDocument/2006/relationships/ctrlProp" Target="../ctrlProps/ctrlProp364.xml"/><Relationship Id="rId37" Type="http://schemas.openxmlformats.org/officeDocument/2006/relationships/ctrlProp" Target="../ctrlProps/ctrlProp369.xml"/><Relationship Id="rId40" Type="http://schemas.openxmlformats.org/officeDocument/2006/relationships/ctrlProp" Target="../ctrlProps/ctrlProp372.xml"/><Relationship Id="rId45" Type="http://schemas.openxmlformats.org/officeDocument/2006/relationships/ctrlProp" Target="../ctrlProps/ctrlProp377.xml"/><Relationship Id="rId53" Type="http://schemas.openxmlformats.org/officeDocument/2006/relationships/ctrlProp" Target="../ctrlProps/ctrlProp385.xml"/><Relationship Id="rId58" Type="http://schemas.openxmlformats.org/officeDocument/2006/relationships/ctrlProp" Target="../ctrlProps/ctrlProp390.xml"/><Relationship Id="rId66" Type="http://schemas.openxmlformats.org/officeDocument/2006/relationships/ctrlProp" Target="../ctrlProps/ctrlProp398.xml"/><Relationship Id="rId74" Type="http://schemas.openxmlformats.org/officeDocument/2006/relationships/ctrlProp" Target="../ctrlProps/ctrlProp406.xml"/><Relationship Id="rId79" Type="http://schemas.openxmlformats.org/officeDocument/2006/relationships/ctrlProp" Target="../ctrlProps/ctrlProp411.xml"/><Relationship Id="rId87" Type="http://schemas.openxmlformats.org/officeDocument/2006/relationships/ctrlProp" Target="../ctrlProps/ctrlProp419.xml"/><Relationship Id="rId102" Type="http://schemas.openxmlformats.org/officeDocument/2006/relationships/ctrlProp" Target="../ctrlProps/ctrlProp434.xml"/><Relationship Id="rId110" Type="http://schemas.openxmlformats.org/officeDocument/2006/relationships/ctrlProp" Target="../ctrlProps/ctrlProp442.xml"/><Relationship Id="rId5" Type="http://schemas.openxmlformats.org/officeDocument/2006/relationships/ctrlProp" Target="../ctrlProps/ctrlProp337.xml"/><Relationship Id="rId61" Type="http://schemas.openxmlformats.org/officeDocument/2006/relationships/ctrlProp" Target="../ctrlProps/ctrlProp393.xml"/><Relationship Id="rId82" Type="http://schemas.openxmlformats.org/officeDocument/2006/relationships/ctrlProp" Target="../ctrlProps/ctrlProp414.xml"/><Relationship Id="rId90" Type="http://schemas.openxmlformats.org/officeDocument/2006/relationships/ctrlProp" Target="../ctrlProps/ctrlProp422.xml"/><Relationship Id="rId95" Type="http://schemas.openxmlformats.org/officeDocument/2006/relationships/ctrlProp" Target="../ctrlProps/ctrlProp427.xml"/><Relationship Id="rId19" Type="http://schemas.openxmlformats.org/officeDocument/2006/relationships/ctrlProp" Target="../ctrlProps/ctrlProp351.xml"/><Relationship Id="rId14" Type="http://schemas.openxmlformats.org/officeDocument/2006/relationships/ctrlProp" Target="../ctrlProps/ctrlProp346.xml"/><Relationship Id="rId22" Type="http://schemas.openxmlformats.org/officeDocument/2006/relationships/ctrlProp" Target="../ctrlProps/ctrlProp354.xml"/><Relationship Id="rId27" Type="http://schemas.openxmlformats.org/officeDocument/2006/relationships/ctrlProp" Target="../ctrlProps/ctrlProp359.xml"/><Relationship Id="rId30" Type="http://schemas.openxmlformats.org/officeDocument/2006/relationships/ctrlProp" Target="../ctrlProps/ctrlProp362.xml"/><Relationship Id="rId35" Type="http://schemas.openxmlformats.org/officeDocument/2006/relationships/ctrlProp" Target="../ctrlProps/ctrlProp367.xml"/><Relationship Id="rId43" Type="http://schemas.openxmlformats.org/officeDocument/2006/relationships/ctrlProp" Target="../ctrlProps/ctrlProp375.xml"/><Relationship Id="rId48" Type="http://schemas.openxmlformats.org/officeDocument/2006/relationships/ctrlProp" Target="../ctrlProps/ctrlProp380.xml"/><Relationship Id="rId56" Type="http://schemas.openxmlformats.org/officeDocument/2006/relationships/ctrlProp" Target="../ctrlProps/ctrlProp388.xml"/><Relationship Id="rId64" Type="http://schemas.openxmlformats.org/officeDocument/2006/relationships/ctrlProp" Target="../ctrlProps/ctrlProp396.xml"/><Relationship Id="rId69" Type="http://schemas.openxmlformats.org/officeDocument/2006/relationships/ctrlProp" Target="../ctrlProps/ctrlProp401.xml"/><Relationship Id="rId77" Type="http://schemas.openxmlformats.org/officeDocument/2006/relationships/ctrlProp" Target="../ctrlProps/ctrlProp409.xml"/><Relationship Id="rId100" Type="http://schemas.openxmlformats.org/officeDocument/2006/relationships/ctrlProp" Target="../ctrlProps/ctrlProp432.xml"/><Relationship Id="rId105" Type="http://schemas.openxmlformats.org/officeDocument/2006/relationships/ctrlProp" Target="../ctrlProps/ctrlProp437.xml"/><Relationship Id="rId113" Type="http://schemas.openxmlformats.org/officeDocument/2006/relationships/ctrlProp" Target="../ctrlProps/ctrlProp445.xml"/><Relationship Id="rId8" Type="http://schemas.openxmlformats.org/officeDocument/2006/relationships/ctrlProp" Target="../ctrlProps/ctrlProp340.xml"/><Relationship Id="rId51" Type="http://schemas.openxmlformats.org/officeDocument/2006/relationships/ctrlProp" Target="../ctrlProps/ctrlProp383.xml"/><Relationship Id="rId72" Type="http://schemas.openxmlformats.org/officeDocument/2006/relationships/ctrlProp" Target="../ctrlProps/ctrlProp404.xml"/><Relationship Id="rId80" Type="http://schemas.openxmlformats.org/officeDocument/2006/relationships/ctrlProp" Target="../ctrlProps/ctrlProp412.xml"/><Relationship Id="rId85" Type="http://schemas.openxmlformats.org/officeDocument/2006/relationships/ctrlProp" Target="../ctrlProps/ctrlProp417.xml"/><Relationship Id="rId93" Type="http://schemas.openxmlformats.org/officeDocument/2006/relationships/ctrlProp" Target="../ctrlProps/ctrlProp425.xml"/><Relationship Id="rId98" Type="http://schemas.openxmlformats.org/officeDocument/2006/relationships/ctrlProp" Target="../ctrlProps/ctrlProp430.xml"/><Relationship Id="rId3" Type="http://schemas.openxmlformats.org/officeDocument/2006/relationships/vmlDrawing" Target="../drawings/vmlDrawing10.vml"/><Relationship Id="rId12" Type="http://schemas.openxmlformats.org/officeDocument/2006/relationships/ctrlProp" Target="../ctrlProps/ctrlProp344.xml"/><Relationship Id="rId17" Type="http://schemas.openxmlformats.org/officeDocument/2006/relationships/ctrlProp" Target="../ctrlProps/ctrlProp349.xml"/><Relationship Id="rId25" Type="http://schemas.openxmlformats.org/officeDocument/2006/relationships/ctrlProp" Target="../ctrlProps/ctrlProp357.xml"/><Relationship Id="rId33" Type="http://schemas.openxmlformats.org/officeDocument/2006/relationships/ctrlProp" Target="../ctrlProps/ctrlProp365.xml"/><Relationship Id="rId38" Type="http://schemas.openxmlformats.org/officeDocument/2006/relationships/ctrlProp" Target="../ctrlProps/ctrlProp370.xml"/><Relationship Id="rId46" Type="http://schemas.openxmlformats.org/officeDocument/2006/relationships/ctrlProp" Target="../ctrlProps/ctrlProp378.xml"/><Relationship Id="rId59" Type="http://schemas.openxmlformats.org/officeDocument/2006/relationships/ctrlProp" Target="../ctrlProps/ctrlProp391.xml"/><Relationship Id="rId67" Type="http://schemas.openxmlformats.org/officeDocument/2006/relationships/ctrlProp" Target="../ctrlProps/ctrlProp399.xml"/><Relationship Id="rId103" Type="http://schemas.openxmlformats.org/officeDocument/2006/relationships/ctrlProp" Target="../ctrlProps/ctrlProp435.xml"/><Relationship Id="rId108" Type="http://schemas.openxmlformats.org/officeDocument/2006/relationships/ctrlProp" Target="../ctrlProps/ctrlProp440.xml"/><Relationship Id="rId20" Type="http://schemas.openxmlformats.org/officeDocument/2006/relationships/ctrlProp" Target="../ctrlProps/ctrlProp352.xml"/><Relationship Id="rId41" Type="http://schemas.openxmlformats.org/officeDocument/2006/relationships/ctrlProp" Target="../ctrlProps/ctrlProp373.xml"/><Relationship Id="rId54" Type="http://schemas.openxmlformats.org/officeDocument/2006/relationships/ctrlProp" Target="../ctrlProps/ctrlProp386.xml"/><Relationship Id="rId62" Type="http://schemas.openxmlformats.org/officeDocument/2006/relationships/ctrlProp" Target="../ctrlProps/ctrlProp394.xml"/><Relationship Id="rId70" Type="http://schemas.openxmlformats.org/officeDocument/2006/relationships/ctrlProp" Target="../ctrlProps/ctrlProp402.xml"/><Relationship Id="rId75" Type="http://schemas.openxmlformats.org/officeDocument/2006/relationships/ctrlProp" Target="../ctrlProps/ctrlProp407.xml"/><Relationship Id="rId83" Type="http://schemas.openxmlformats.org/officeDocument/2006/relationships/ctrlProp" Target="../ctrlProps/ctrlProp415.xml"/><Relationship Id="rId88" Type="http://schemas.openxmlformats.org/officeDocument/2006/relationships/ctrlProp" Target="../ctrlProps/ctrlProp420.xml"/><Relationship Id="rId91" Type="http://schemas.openxmlformats.org/officeDocument/2006/relationships/ctrlProp" Target="../ctrlProps/ctrlProp423.xml"/><Relationship Id="rId96" Type="http://schemas.openxmlformats.org/officeDocument/2006/relationships/ctrlProp" Target="../ctrlProps/ctrlProp428.xml"/><Relationship Id="rId111" Type="http://schemas.openxmlformats.org/officeDocument/2006/relationships/ctrlProp" Target="../ctrlProps/ctrlProp443.xml"/><Relationship Id="rId1" Type="http://schemas.openxmlformats.org/officeDocument/2006/relationships/printerSettings" Target="../printerSettings/printerSettings6.bin"/><Relationship Id="rId6" Type="http://schemas.openxmlformats.org/officeDocument/2006/relationships/ctrlProp" Target="../ctrlProps/ctrlProp338.xml"/><Relationship Id="rId15" Type="http://schemas.openxmlformats.org/officeDocument/2006/relationships/ctrlProp" Target="../ctrlProps/ctrlProp347.xml"/><Relationship Id="rId23" Type="http://schemas.openxmlformats.org/officeDocument/2006/relationships/ctrlProp" Target="../ctrlProps/ctrlProp355.xml"/><Relationship Id="rId28" Type="http://schemas.openxmlformats.org/officeDocument/2006/relationships/ctrlProp" Target="../ctrlProps/ctrlProp360.xml"/><Relationship Id="rId36" Type="http://schemas.openxmlformats.org/officeDocument/2006/relationships/ctrlProp" Target="../ctrlProps/ctrlProp368.xml"/><Relationship Id="rId49" Type="http://schemas.openxmlformats.org/officeDocument/2006/relationships/ctrlProp" Target="../ctrlProps/ctrlProp381.xml"/><Relationship Id="rId57" Type="http://schemas.openxmlformats.org/officeDocument/2006/relationships/ctrlProp" Target="../ctrlProps/ctrlProp389.xml"/><Relationship Id="rId106" Type="http://schemas.openxmlformats.org/officeDocument/2006/relationships/ctrlProp" Target="../ctrlProps/ctrlProp438.xml"/><Relationship Id="rId114" Type="http://schemas.openxmlformats.org/officeDocument/2006/relationships/ctrlProp" Target="../ctrlProps/ctrlProp446.xml"/><Relationship Id="rId10" Type="http://schemas.openxmlformats.org/officeDocument/2006/relationships/ctrlProp" Target="../ctrlProps/ctrlProp342.xml"/><Relationship Id="rId31" Type="http://schemas.openxmlformats.org/officeDocument/2006/relationships/ctrlProp" Target="../ctrlProps/ctrlProp363.xml"/><Relationship Id="rId44" Type="http://schemas.openxmlformats.org/officeDocument/2006/relationships/ctrlProp" Target="../ctrlProps/ctrlProp376.xml"/><Relationship Id="rId52" Type="http://schemas.openxmlformats.org/officeDocument/2006/relationships/ctrlProp" Target="../ctrlProps/ctrlProp384.xml"/><Relationship Id="rId60" Type="http://schemas.openxmlformats.org/officeDocument/2006/relationships/ctrlProp" Target="../ctrlProps/ctrlProp392.xml"/><Relationship Id="rId65" Type="http://schemas.openxmlformats.org/officeDocument/2006/relationships/ctrlProp" Target="../ctrlProps/ctrlProp397.xml"/><Relationship Id="rId73" Type="http://schemas.openxmlformats.org/officeDocument/2006/relationships/ctrlProp" Target="../ctrlProps/ctrlProp405.xml"/><Relationship Id="rId78" Type="http://schemas.openxmlformats.org/officeDocument/2006/relationships/ctrlProp" Target="../ctrlProps/ctrlProp410.xml"/><Relationship Id="rId81" Type="http://schemas.openxmlformats.org/officeDocument/2006/relationships/ctrlProp" Target="../ctrlProps/ctrlProp413.xml"/><Relationship Id="rId86" Type="http://schemas.openxmlformats.org/officeDocument/2006/relationships/ctrlProp" Target="../ctrlProps/ctrlProp418.xml"/><Relationship Id="rId94" Type="http://schemas.openxmlformats.org/officeDocument/2006/relationships/ctrlProp" Target="../ctrlProps/ctrlProp426.xml"/><Relationship Id="rId99" Type="http://schemas.openxmlformats.org/officeDocument/2006/relationships/ctrlProp" Target="../ctrlProps/ctrlProp431.xml"/><Relationship Id="rId101" Type="http://schemas.openxmlformats.org/officeDocument/2006/relationships/ctrlProp" Target="../ctrlProps/ctrlProp433.xml"/><Relationship Id="rId4" Type="http://schemas.openxmlformats.org/officeDocument/2006/relationships/vmlDrawing" Target="../drawings/vmlDrawing11.vml"/><Relationship Id="rId9" Type="http://schemas.openxmlformats.org/officeDocument/2006/relationships/ctrlProp" Target="../ctrlProps/ctrlProp341.xml"/><Relationship Id="rId13" Type="http://schemas.openxmlformats.org/officeDocument/2006/relationships/ctrlProp" Target="../ctrlProps/ctrlProp345.xml"/><Relationship Id="rId18" Type="http://schemas.openxmlformats.org/officeDocument/2006/relationships/ctrlProp" Target="../ctrlProps/ctrlProp350.xml"/><Relationship Id="rId39" Type="http://schemas.openxmlformats.org/officeDocument/2006/relationships/ctrlProp" Target="../ctrlProps/ctrlProp371.xml"/><Relationship Id="rId109" Type="http://schemas.openxmlformats.org/officeDocument/2006/relationships/ctrlProp" Target="../ctrlProps/ctrlProp441.xml"/><Relationship Id="rId34" Type="http://schemas.openxmlformats.org/officeDocument/2006/relationships/ctrlProp" Target="../ctrlProps/ctrlProp366.xml"/><Relationship Id="rId50" Type="http://schemas.openxmlformats.org/officeDocument/2006/relationships/ctrlProp" Target="../ctrlProps/ctrlProp382.xml"/><Relationship Id="rId55" Type="http://schemas.openxmlformats.org/officeDocument/2006/relationships/ctrlProp" Target="../ctrlProps/ctrlProp387.xml"/><Relationship Id="rId76" Type="http://schemas.openxmlformats.org/officeDocument/2006/relationships/ctrlProp" Target="../ctrlProps/ctrlProp408.xml"/><Relationship Id="rId97" Type="http://schemas.openxmlformats.org/officeDocument/2006/relationships/ctrlProp" Target="../ctrlProps/ctrlProp429.xml"/><Relationship Id="rId104" Type="http://schemas.openxmlformats.org/officeDocument/2006/relationships/ctrlProp" Target="../ctrlProps/ctrlProp436.xml"/><Relationship Id="rId7" Type="http://schemas.openxmlformats.org/officeDocument/2006/relationships/ctrlProp" Target="../ctrlProps/ctrlProp339.xml"/><Relationship Id="rId71" Type="http://schemas.openxmlformats.org/officeDocument/2006/relationships/ctrlProp" Target="../ctrlProps/ctrlProp403.xml"/><Relationship Id="rId92" Type="http://schemas.openxmlformats.org/officeDocument/2006/relationships/ctrlProp" Target="../ctrlProps/ctrlProp42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Q78"/>
  <sheetViews>
    <sheetView tabSelected="1" view="pageLayout" topLeftCell="A6" zoomScaleNormal="100" zoomScaleSheetLayoutView="100" workbookViewId="0">
      <selection activeCell="A13" sqref="A13:E13"/>
    </sheetView>
  </sheetViews>
  <sheetFormatPr baseColWidth="10" defaultColWidth="11.42578125" defaultRowHeight="15" x14ac:dyDescent="0.25"/>
  <cols>
    <col min="1" max="2" width="8.5703125" style="47" customWidth="1"/>
    <col min="3" max="3" width="71.7109375" style="47" bestFit="1" customWidth="1"/>
    <col min="4" max="4" width="12.5703125" style="47" customWidth="1"/>
    <col min="5" max="5" width="12.28515625" style="47" bestFit="1" customWidth="1"/>
    <col min="6" max="615" width="11.42578125" style="48"/>
    <col min="616" max="16384" width="11.42578125" style="47"/>
  </cols>
  <sheetData>
    <row r="1" spans="1:615" hidden="1" x14ac:dyDescent="0.25"/>
    <row r="2" spans="1:615" hidden="1" x14ac:dyDescent="0.25">
      <c r="C2" s="49"/>
    </row>
    <row r="3" spans="1:615" hidden="1" x14ac:dyDescent="0.25">
      <c r="C3" s="50"/>
    </row>
    <row r="4" spans="1:615" hidden="1" x14ac:dyDescent="0.25">
      <c r="C4" s="51"/>
    </row>
    <row r="5" spans="1:615" hidden="1" x14ac:dyDescent="0.25"/>
    <row r="6" spans="1:615" x14ac:dyDescent="0.25">
      <c r="A6" s="86"/>
      <c r="B6" s="86"/>
      <c r="C6" s="86"/>
      <c r="D6" s="86"/>
      <c r="E6" s="86"/>
    </row>
    <row r="7" spans="1:615" s="53" customFormat="1" ht="16.149999999999999" customHeight="1" x14ac:dyDescent="0.25">
      <c r="A7" s="87" t="s">
        <v>5</v>
      </c>
      <c r="B7" s="88"/>
      <c r="C7" s="88"/>
      <c r="D7" s="88"/>
      <c r="E7" s="88"/>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c r="BV7" s="52"/>
      <c r="BW7" s="52"/>
      <c r="BX7" s="52"/>
      <c r="BY7" s="52"/>
      <c r="BZ7" s="52"/>
      <c r="CA7" s="52"/>
      <c r="CB7" s="52"/>
      <c r="CC7" s="52"/>
      <c r="CD7" s="52"/>
      <c r="CE7" s="52"/>
      <c r="CF7" s="52"/>
      <c r="CG7" s="52"/>
      <c r="CH7" s="52"/>
      <c r="CI7" s="52"/>
      <c r="CJ7" s="52"/>
      <c r="CK7" s="52"/>
      <c r="CL7" s="52"/>
      <c r="CM7" s="52"/>
      <c r="CN7" s="52"/>
      <c r="CO7" s="52"/>
      <c r="CP7" s="52"/>
      <c r="CQ7" s="52"/>
      <c r="CR7" s="52"/>
      <c r="CS7" s="52"/>
      <c r="CT7" s="52"/>
      <c r="CU7" s="52"/>
      <c r="CV7" s="52"/>
      <c r="CW7" s="52"/>
      <c r="CX7" s="52"/>
      <c r="CY7" s="52"/>
      <c r="CZ7" s="52"/>
      <c r="DA7" s="52"/>
      <c r="DB7" s="52"/>
      <c r="DC7" s="52"/>
      <c r="DD7" s="52"/>
      <c r="DE7" s="52"/>
      <c r="DF7" s="52"/>
      <c r="DG7" s="52"/>
      <c r="DH7" s="52"/>
      <c r="DI7" s="52"/>
      <c r="DJ7" s="52"/>
      <c r="DK7" s="52"/>
      <c r="DL7" s="52"/>
      <c r="DM7" s="52"/>
      <c r="DN7" s="52"/>
      <c r="DO7" s="52"/>
      <c r="DP7" s="52"/>
      <c r="DQ7" s="52"/>
      <c r="DR7" s="52"/>
      <c r="DS7" s="52"/>
      <c r="DT7" s="52"/>
      <c r="DU7" s="52"/>
      <c r="DV7" s="52"/>
      <c r="DW7" s="52"/>
      <c r="DX7" s="52"/>
      <c r="DY7" s="52"/>
      <c r="DZ7" s="52"/>
      <c r="EA7" s="52"/>
      <c r="EB7" s="52"/>
      <c r="EC7" s="52"/>
      <c r="ED7" s="52"/>
      <c r="EE7" s="52"/>
      <c r="EF7" s="52"/>
      <c r="EG7" s="52"/>
      <c r="EH7" s="52"/>
      <c r="EI7" s="52"/>
      <c r="EJ7" s="52"/>
      <c r="EK7" s="52"/>
      <c r="EL7" s="52"/>
      <c r="EM7" s="52"/>
      <c r="EN7" s="52"/>
      <c r="EO7" s="52"/>
      <c r="EP7" s="52"/>
      <c r="EQ7" s="52"/>
      <c r="ER7" s="52"/>
      <c r="ES7" s="52"/>
      <c r="ET7" s="52"/>
      <c r="EU7" s="52"/>
      <c r="EV7" s="52"/>
      <c r="EW7" s="52"/>
      <c r="EX7" s="52"/>
      <c r="EY7" s="52"/>
      <c r="EZ7" s="52"/>
      <c r="FA7" s="52"/>
      <c r="FB7" s="52"/>
      <c r="FC7" s="52"/>
      <c r="FD7" s="52"/>
      <c r="FE7" s="52"/>
      <c r="FF7" s="52"/>
      <c r="FG7" s="52"/>
      <c r="FH7" s="52"/>
      <c r="FI7" s="52"/>
      <c r="FJ7" s="52"/>
      <c r="FK7" s="52"/>
      <c r="FL7" s="52"/>
      <c r="FM7" s="52"/>
      <c r="FN7" s="52"/>
      <c r="FO7" s="52"/>
      <c r="FP7" s="52"/>
      <c r="FQ7" s="52"/>
      <c r="FR7" s="52"/>
      <c r="FS7" s="52"/>
      <c r="FT7" s="52"/>
      <c r="FU7" s="52"/>
      <c r="FV7" s="52"/>
      <c r="FW7" s="52"/>
      <c r="FX7" s="52"/>
      <c r="FY7" s="52"/>
      <c r="FZ7" s="52"/>
      <c r="GA7" s="52"/>
      <c r="GB7" s="52"/>
      <c r="GC7" s="52"/>
      <c r="GD7" s="52"/>
      <c r="GE7" s="52"/>
      <c r="GF7" s="52"/>
      <c r="GG7" s="52"/>
      <c r="GH7" s="52"/>
      <c r="GI7" s="52"/>
      <c r="GJ7" s="52"/>
      <c r="GK7" s="52"/>
      <c r="GL7" s="52"/>
      <c r="GM7" s="52"/>
      <c r="GN7" s="52"/>
      <c r="GO7" s="52"/>
      <c r="GP7" s="52"/>
      <c r="GQ7" s="52"/>
      <c r="GR7" s="52"/>
      <c r="GS7" s="52"/>
      <c r="GT7" s="52"/>
      <c r="GU7" s="52"/>
      <c r="GV7" s="52"/>
      <c r="GW7" s="52"/>
      <c r="GX7" s="52"/>
      <c r="GY7" s="52"/>
      <c r="GZ7" s="52"/>
      <c r="HA7" s="52"/>
      <c r="HB7" s="52"/>
      <c r="HC7" s="52"/>
      <c r="HD7" s="52"/>
      <c r="HE7" s="52"/>
      <c r="HF7" s="52"/>
      <c r="HG7" s="52"/>
      <c r="HH7" s="52"/>
      <c r="HI7" s="52"/>
      <c r="HJ7" s="52"/>
      <c r="HK7" s="52"/>
      <c r="HL7" s="52"/>
      <c r="HM7" s="52"/>
      <c r="HN7" s="52"/>
      <c r="HO7" s="52"/>
      <c r="HP7" s="52"/>
      <c r="HQ7" s="52"/>
      <c r="HR7" s="52"/>
      <c r="HS7" s="52"/>
      <c r="HT7" s="52"/>
      <c r="HU7" s="52"/>
      <c r="HV7" s="52"/>
      <c r="HW7" s="52"/>
      <c r="HX7" s="52"/>
      <c r="HY7" s="52"/>
      <c r="HZ7" s="52"/>
      <c r="IA7" s="52"/>
      <c r="IB7" s="52"/>
      <c r="IC7" s="52"/>
      <c r="ID7" s="52"/>
      <c r="IE7" s="52"/>
      <c r="IF7" s="52"/>
      <c r="IG7" s="52"/>
      <c r="IH7" s="52"/>
      <c r="II7" s="52"/>
      <c r="IJ7" s="52"/>
      <c r="IK7" s="52"/>
      <c r="IL7" s="52"/>
      <c r="IM7" s="52"/>
      <c r="IN7" s="52"/>
      <c r="IO7" s="52"/>
      <c r="IP7" s="52"/>
      <c r="IQ7" s="52"/>
      <c r="IR7" s="52"/>
      <c r="IS7" s="52"/>
      <c r="IT7" s="52"/>
      <c r="IU7" s="52"/>
      <c r="IV7" s="52"/>
      <c r="IW7" s="52"/>
      <c r="IX7" s="52"/>
      <c r="IY7" s="52"/>
      <c r="IZ7" s="52"/>
      <c r="JA7" s="52"/>
      <c r="JB7" s="52"/>
      <c r="JC7" s="52"/>
      <c r="JD7" s="52"/>
      <c r="JE7" s="52"/>
      <c r="JF7" s="52"/>
      <c r="JG7" s="52"/>
      <c r="JH7" s="52"/>
      <c r="JI7" s="52"/>
      <c r="JJ7" s="52"/>
      <c r="JK7" s="52"/>
      <c r="JL7" s="52"/>
      <c r="JM7" s="52"/>
      <c r="JN7" s="52"/>
      <c r="JO7" s="52"/>
      <c r="JP7" s="52"/>
      <c r="JQ7" s="52"/>
      <c r="JR7" s="52"/>
      <c r="JS7" s="52"/>
      <c r="JT7" s="52"/>
      <c r="JU7" s="52"/>
      <c r="JV7" s="52"/>
      <c r="JW7" s="52"/>
      <c r="JX7" s="52"/>
      <c r="JY7" s="52"/>
      <c r="JZ7" s="52"/>
      <c r="KA7" s="52"/>
      <c r="KB7" s="52"/>
      <c r="KC7" s="52"/>
      <c r="KD7" s="52"/>
      <c r="KE7" s="52"/>
      <c r="KF7" s="52"/>
      <c r="KG7" s="52"/>
      <c r="KH7" s="52"/>
      <c r="KI7" s="52"/>
      <c r="KJ7" s="52"/>
      <c r="KK7" s="52"/>
      <c r="KL7" s="52"/>
      <c r="KM7" s="52"/>
      <c r="KN7" s="52"/>
      <c r="KO7" s="52"/>
      <c r="KP7" s="52"/>
      <c r="KQ7" s="52"/>
      <c r="KR7" s="52"/>
      <c r="KS7" s="52"/>
      <c r="KT7" s="52"/>
      <c r="KU7" s="52"/>
      <c r="KV7" s="52"/>
      <c r="KW7" s="52"/>
      <c r="KX7" s="52"/>
      <c r="KY7" s="52"/>
      <c r="KZ7" s="52"/>
      <c r="LA7" s="52"/>
      <c r="LB7" s="52"/>
      <c r="LC7" s="52"/>
      <c r="LD7" s="52"/>
      <c r="LE7" s="52"/>
      <c r="LF7" s="52"/>
      <c r="LG7" s="52"/>
      <c r="LH7" s="52"/>
      <c r="LI7" s="52"/>
      <c r="LJ7" s="52"/>
      <c r="LK7" s="52"/>
      <c r="LL7" s="52"/>
      <c r="LM7" s="52"/>
      <c r="LN7" s="52"/>
      <c r="LO7" s="52"/>
      <c r="LP7" s="52"/>
      <c r="LQ7" s="52"/>
      <c r="LR7" s="52"/>
      <c r="LS7" s="52"/>
      <c r="LT7" s="52"/>
      <c r="LU7" s="52"/>
      <c r="LV7" s="52"/>
      <c r="LW7" s="52"/>
      <c r="LX7" s="52"/>
      <c r="LY7" s="52"/>
      <c r="LZ7" s="52"/>
      <c r="MA7" s="52"/>
      <c r="MB7" s="52"/>
      <c r="MC7" s="52"/>
      <c r="MD7" s="52"/>
      <c r="ME7" s="52"/>
      <c r="MF7" s="52"/>
      <c r="MG7" s="52"/>
      <c r="MH7" s="52"/>
      <c r="MI7" s="52"/>
      <c r="MJ7" s="52"/>
      <c r="MK7" s="52"/>
      <c r="ML7" s="52"/>
      <c r="MM7" s="52"/>
      <c r="MN7" s="52"/>
      <c r="MO7" s="52"/>
      <c r="MP7" s="52"/>
      <c r="MQ7" s="52"/>
      <c r="MR7" s="52"/>
      <c r="MS7" s="52"/>
      <c r="MT7" s="52"/>
      <c r="MU7" s="52"/>
      <c r="MV7" s="52"/>
      <c r="MW7" s="52"/>
      <c r="MX7" s="52"/>
      <c r="MY7" s="52"/>
      <c r="MZ7" s="52"/>
      <c r="NA7" s="52"/>
      <c r="NB7" s="52"/>
      <c r="NC7" s="52"/>
      <c r="ND7" s="52"/>
      <c r="NE7" s="52"/>
      <c r="NF7" s="52"/>
      <c r="NG7" s="52"/>
      <c r="NH7" s="52"/>
      <c r="NI7" s="52"/>
      <c r="NJ7" s="52"/>
      <c r="NK7" s="52"/>
      <c r="NL7" s="52"/>
      <c r="NM7" s="52"/>
      <c r="NN7" s="52"/>
      <c r="NO7" s="52"/>
      <c r="NP7" s="52"/>
      <c r="NQ7" s="52"/>
      <c r="NR7" s="52"/>
      <c r="NS7" s="52"/>
      <c r="NT7" s="52"/>
      <c r="NU7" s="52"/>
      <c r="NV7" s="52"/>
      <c r="NW7" s="52"/>
      <c r="NX7" s="52"/>
      <c r="NY7" s="52"/>
      <c r="NZ7" s="52"/>
      <c r="OA7" s="52"/>
      <c r="OB7" s="52"/>
      <c r="OC7" s="52"/>
      <c r="OD7" s="52"/>
      <c r="OE7" s="52"/>
      <c r="OF7" s="52"/>
      <c r="OG7" s="52"/>
      <c r="OH7" s="52"/>
      <c r="OI7" s="52"/>
      <c r="OJ7" s="52"/>
      <c r="OK7" s="52"/>
      <c r="OL7" s="52"/>
      <c r="OM7" s="52"/>
      <c r="ON7" s="52"/>
      <c r="OO7" s="52"/>
      <c r="OP7" s="52"/>
      <c r="OQ7" s="52"/>
      <c r="OR7" s="52"/>
      <c r="OS7" s="52"/>
      <c r="OT7" s="52"/>
      <c r="OU7" s="52"/>
      <c r="OV7" s="52"/>
      <c r="OW7" s="52"/>
      <c r="OX7" s="52"/>
      <c r="OY7" s="52"/>
      <c r="OZ7" s="52"/>
      <c r="PA7" s="52"/>
      <c r="PB7" s="52"/>
      <c r="PC7" s="52"/>
      <c r="PD7" s="52"/>
      <c r="PE7" s="52"/>
      <c r="PF7" s="52"/>
      <c r="PG7" s="52"/>
      <c r="PH7" s="52"/>
      <c r="PI7" s="52"/>
      <c r="PJ7" s="52"/>
      <c r="PK7" s="52"/>
      <c r="PL7" s="52"/>
      <c r="PM7" s="52"/>
      <c r="PN7" s="52"/>
      <c r="PO7" s="52"/>
      <c r="PP7" s="52"/>
      <c r="PQ7" s="52"/>
      <c r="PR7" s="52"/>
      <c r="PS7" s="52"/>
      <c r="PT7" s="52"/>
      <c r="PU7" s="52"/>
      <c r="PV7" s="52"/>
      <c r="PW7" s="52"/>
      <c r="PX7" s="52"/>
      <c r="PY7" s="52"/>
      <c r="PZ7" s="52"/>
      <c r="QA7" s="52"/>
      <c r="QB7" s="52"/>
      <c r="QC7" s="52"/>
      <c r="QD7" s="52"/>
      <c r="QE7" s="52"/>
      <c r="QF7" s="52"/>
      <c r="QG7" s="52"/>
      <c r="QH7" s="52"/>
      <c r="QI7" s="52"/>
      <c r="QJ7" s="52"/>
      <c r="QK7" s="52"/>
      <c r="QL7" s="52"/>
      <c r="QM7" s="52"/>
      <c r="QN7" s="52"/>
      <c r="QO7" s="52"/>
      <c r="QP7" s="52"/>
      <c r="QQ7" s="52"/>
      <c r="QR7" s="52"/>
      <c r="QS7" s="52"/>
      <c r="QT7" s="52"/>
      <c r="QU7" s="52"/>
      <c r="QV7" s="52"/>
      <c r="QW7" s="52"/>
      <c r="QX7" s="52"/>
      <c r="QY7" s="52"/>
      <c r="QZ7" s="52"/>
      <c r="RA7" s="52"/>
      <c r="RB7" s="52"/>
      <c r="RC7" s="52"/>
      <c r="RD7" s="52"/>
      <c r="RE7" s="52"/>
      <c r="RF7" s="52"/>
      <c r="RG7" s="52"/>
      <c r="RH7" s="52"/>
      <c r="RI7" s="52"/>
      <c r="RJ7" s="52"/>
      <c r="RK7" s="52"/>
      <c r="RL7" s="52"/>
      <c r="RM7" s="52"/>
      <c r="RN7" s="52"/>
      <c r="RO7" s="52"/>
      <c r="RP7" s="52"/>
      <c r="RQ7" s="52"/>
      <c r="RR7" s="52"/>
      <c r="RS7" s="52"/>
      <c r="RT7" s="52"/>
      <c r="RU7" s="52"/>
      <c r="RV7" s="52"/>
      <c r="RW7" s="52"/>
      <c r="RX7" s="52"/>
      <c r="RY7" s="52"/>
      <c r="RZ7" s="52"/>
      <c r="SA7" s="52"/>
      <c r="SB7" s="52"/>
      <c r="SC7" s="52"/>
      <c r="SD7" s="52"/>
      <c r="SE7" s="52"/>
      <c r="SF7" s="52"/>
      <c r="SG7" s="52"/>
      <c r="SH7" s="52"/>
      <c r="SI7" s="52"/>
      <c r="SJ7" s="52"/>
      <c r="SK7" s="52"/>
      <c r="SL7" s="52"/>
      <c r="SM7" s="52"/>
      <c r="SN7" s="52"/>
      <c r="SO7" s="52"/>
      <c r="SP7" s="52"/>
      <c r="SQ7" s="52"/>
      <c r="SR7" s="52"/>
      <c r="SS7" s="52"/>
      <c r="ST7" s="52"/>
      <c r="SU7" s="52"/>
      <c r="SV7" s="52"/>
      <c r="SW7" s="52"/>
      <c r="SX7" s="52"/>
      <c r="SY7" s="52"/>
      <c r="SZ7" s="52"/>
      <c r="TA7" s="52"/>
      <c r="TB7" s="52"/>
      <c r="TC7" s="52"/>
      <c r="TD7" s="52"/>
      <c r="TE7" s="52"/>
      <c r="TF7" s="52"/>
      <c r="TG7" s="52"/>
      <c r="TH7" s="52"/>
      <c r="TI7" s="52"/>
      <c r="TJ7" s="52"/>
      <c r="TK7" s="52"/>
      <c r="TL7" s="52"/>
      <c r="TM7" s="52"/>
      <c r="TN7" s="52"/>
      <c r="TO7" s="52"/>
      <c r="TP7" s="52"/>
      <c r="TQ7" s="52"/>
      <c r="TR7" s="52"/>
      <c r="TS7" s="52"/>
      <c r="TT7" s="52"/>
      <c r="TU7" s="52"/>
      <c r="TV7" s="52"/>
      <c r="TW7" s="52"/>
      <c r="TX7" s="52"/>
      <c r="TY7" s="52"/>
      <c r="TZ7" s="52"/>
      <c r="UA7" s="52"/>
      <c r="UB7" s="52"/>
      <c r="UC7" s="52"/>
      <c r="UD7" s="52"/>
      <c r="UE7" s="52"/>
      <c r="UF7" s="52"/>
      <c r="UG7" s="52"/>
      <c r="UH7" s="52"/>
      <c r="UI7" s="52"/>
      <c r="UJ7" s="52"/>
      <c r="UK7" s="52"/>
      <c r="UL7" s="52"/>
      <c r="UM7" s="52"/>
      <c r="UN7" s="52"/>
      <c r="UO7" s="52"/>
      <c r="UP7" s="52"/>
      <c r="UQ7" s="52"/>
      <c r="UR7" s="52"/>
      <c r="US7" s="52"/>
      <c r="UT7" s="52"/>
      <c r="UU7" s="52"/>
      <c r="UV7" s="52"/>
      <c r="UW7" s="52"/>
      <c r="UX7" s="52"/>
      <c r="UY7" s="52"/>
      <c r="UZ7" s="52"/>
      <c r="VA7" s="52"/>
      <c r="VB7" s="52"/>
      <c r="VC7" s="52"/>
      <c r="VD7" s="52"/>
      <c r="VE7" s="52"/>
      <c r="VF7" s="52"/>
      <c r="VG7" s="52"/>
      <c r="VH7" s="52"/>
      <c r="VI7" s="52"/>
      <c r="VJ7" s="52"/>
      <c r="VK7" s="52"/>
      <c r="VL7" s="52"/>
      <c r="VM7" s="52"/>
      <c r="VN7" s="52"/>
      <c r="VO7" s="52"/>
      <c r="VP7" s="52"/>
      <c r="VQ7" s="52"/>
      <c r="VR7" s="52"/>
      <c r="VS7" s="52"/>
      <c r="VT7" s="52"/>
      <c r="VU7" s="52"/>
      <c r="VV7" s="52"/>
      <c r="VW7" s="52"/>
      <c r="VX7" s="52"/>
      <c r="VY7" s="52"/>
      <c r="VZ7" s="52"/>
      <c r="WA7" s="52"/>
      <c r="WB7" s="52"/>
      <c r="WC7" s="52"/>
      <c r="WD7" s="52"/>
      <c r="WE7" s="52"/>
      <c r="WF7" s="52"/>
      <c r="WG7" s="52"/>
      <c r="WH7" s="52"/>
      <c r="WI7" s="52"/>
      <c r="WJ7" s="52"/>
      <c r="WK7" s="52"/>
      <c r="WL7" s="52"/>
      <c r="WM7" s="52"/>
      <c r="WN7" s="52"/>
      <c r="WO7" s="52"/>
      <c r="WP7" s="52"/>
      <c r="WQ7" s="52"/>
    </row>
    <row r="8" spans="1:615" s="54" customFormat="1" ht="16.149999999999999" customHeight="1" x14ac:dyDescent="0.25"/>
    <row r="9" spans="1:615" s="53" customFormat="1" ht="79.900000000000006" customHeight="1" x14ac:dyDescent="0.25">
      <c r="A9" s="89" t="s">
        <v>6</v>
      </c>
      <c r="B9" s="89"/>
      <c r="C9" s="89"/>
      <c r="D9" s="89"/>
      <c r="E9" s="89"/>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c r="DA9" s="52"/>
      <c r="DB9" s="52"/>
      <c r="DC9" s="52"/>
      <c r="DD9" s="52"/>
      <c r="DE9" s="52"/>
      <c r="DF9" s="52"/>
      <c r="DG9" s="52"/>
      <c r="DH9" s="52"/>
      <c r="DI9" s="52"/>
      <c r="DJ9" s="52"/>
      <c r="DK9" s="52"/>
      <c r="DL9" s="52"/>
      <c r="DM9" s="52"/>
      <c r="DN9" s="52"/>
      <c r="DO9" s="52"/>
      <c r="DP9" s="52"/>
      <c r="DQ9" s="52"/>
      <c r="DR9" s="52"/>
      <c r="DS9" s="52"/>
      <c r="DT9" s="52"/>
      <c r="DU9" s="52"/>
      <c r="DV9" s="52"/>
      <c r="DW9" s="52"/>
      <c r="DX9" s="52"/>
      <c r="DY9" s="52"/>
      <c r="DZ9" s="52"/>
      <c r="EA9" s="52"/>
      <c r="EB9" s="52"/>
      <c r="EC9" s="52"/>
      <c r="ED9" s="52"/>
      <c r="EE9" s="52"/>
      <c r="EF9" s="52"/>
      <c r="EG9" s="52"/>
      <c r="EH9" s="52"/>
      <c r="EI9" s="52"/>
      <c r="EJ9" s="52"/>
      <c r="EK9" s="52"/>
      <c r="EL9" s="52"/>
      <c r="EM9" s="52"/>
      <c r="EN9" s="52"/>
      <c r="EO9" s="52"/>
      <c r="EP9" s="52"/>
      <c r="EQ9" s="52"/>
      <c r="ER9" s="52"/>
      <c r="ES9" s="52"/>
      <c r="ET9" s="52"/>
      <c r="EU9" s="52"/>
      <c r="EV9" s="52"/>
      <c r="EW9" s="52"/>
      <c r="EX9" s="52"/>
      <c r="EY9" s="52"/>
      <c r="EZ9" s="52"/>
      <c r="FA9" s="52"/>
      <c r="FB9" s="52"/>
      <c r="FC9" s="52"/>
      <c r="FD9" s="52"/>
      <c r="FE9" s="52"/>
      <c r="FF9" s="52"/>
      <c r="FG9" s="52"/>
      <c r="FH9" s="52"/>
      <c r="FI9" s="52"/>
      <c r="FJ9" s="52"/>
      <c r="FK9" s="52"/>
      <c r="FL9" s="52"/>
      <c r="FM9" s="52"/>
      <c r="FN9" s="52"/>
      <c r="FO9" s="52"/>
      <c r="FP9" s="52"/>
      <c r="FQ9" s="52"/>
      <c r="FR9" s="52"/>
      <c r="FS9" s="52"/>
      <c r="FT9" s="52"/>
      <c r="FU9" s="52"/>
      <c r="FV9" s="52"/>
      <c r="FW9" s="52"/>
      <c r="FX9" s="52"/>
      <c r="FY9" s="52"/>
      <c r="FZ9" s="52"/>
      <c r="GA9" s="52"/>
      <c r="GB9" s="52"/>
      <c r="GC9" s="52"/>
      <c r="GD9" s="52"/>
      <c r="GE9" s="52"/>
      <c r="GF9" s="52"/>
      <c r="GG9" s="52"/>
      <c r="GH9" s="52"/>
      <c r="GI9" s="52"/>
      <c r="GJ9" s="52"/>
      <c r="GK9" s="52"/>
      <c r="GL9" s="52"/>
      <c r="GM9" s="52"/>
      <c r="GN9" s="52"/>
      <c r="GO9" s="52"/>
      <c r="GP9" s="52"/>
      <c r="GQ9" s="52"/>
      <c r="GR9" s="52"/>
      <c r="GS9" s="52"/>
      <c r="GT9" s="52"/>
      <c r="GU9" s="52"/>
      <c r="GV9" s="52"/>
      <c r="GW9" s="52"/>
      <c r="GX9" s="52"/>
      <c r="GY9" s="52"/>
      <c r="GZ9" s="52"/>
      <c r="HA9" s="52"/>
      <c r="HB9" s="52"/>
      <c r="HC9" s="52"/>
      <c r="HD9" s="52"/>
      <c r="HE9" s="52"/>
      <c r="HF9" s="52"/>
      <c r="HG9" s="52"/>
      <c r="HH9" s="52"/>
      <c r="HI9" s="52"/>
      <c r="HJ9" s="52"/>
      <c r="HK9" s="52"/>
      <c r="HL9" s="52"/>
      <c r="HM9" s="52"/>
      <c r="HN9" s="52"/>
      <c r="HO9" s="52"/>
      <c r="HP9" s="52"/>
      <c r="HQ9" s="52"/>
      <c r="HR9" s="52"/>
      <c r="HS9" s="52"/>
      <c r="HT9" s="52"/>
      <c r="HU9" s="52"/>
      <c r="HV9" s="52"/>
      <c r="HW9" s="52"/>
      <c r="HX9" s="52"/>
      <c r="HY9" s="52"/>
      <c r="HZ9" s="52"/>
      <c r="IA9" s="52"/>
      <c r="IB9" s="52"/>
      <c r="IC9" s="52"/>
      <c r="ID9" s="52"/>
      <c r="IE9" s="52"/>
      <c r="IF9" s="52"/>
      <c r="IG9" s="52"/>
      <c r="IH9" s="52"/>
      <c r="II9" s="52"/>
      <c r="IJ9" s="52"/>
      <c r="IK9" s="52"/>
      <c r="IL9" s="52"/>
      <c r="IM9" s="52"/>
      <c r="IN9" s="52"/>
      <c r="IO9" s="52"/>
      <c r="IP9" s="52"/>
      <c r="IQ9" s="52"/>
      <c r="IR9" s="52"/>
      <c r="IS9" s="52"/>
      <c r="IT9" s="52"/>
      <c r="IU9" s="52"/>
      <c r="IV9" s="52"/>
      <c r="IW9" s="52"/>
      <c r="IX9" s="52"/>
      <c r="IY9" s="52"/>
      <c r="IZ9" s="52"/>
      <c r="JA9" s="52"/>
      <c r="JB9" s="52"/>
      <c r="JC9" s="52"/>
      <c r="JD9" s="52"/>
      <c r="JE9" s="52"/>
      <c r="JF9" s="52"/>
      <c r="JG9" s="52"/>
      <c r="JH9" s="52"/>
      <c r="JI9" s="52"/>
      <c r="JJ9" s="52"/>
      <c r="JK9" s="52"/>
      <c r="JL9" s="52"/>
      <c r="JM9" s="52"/>
      <c r="JN9" s="52"/>
      <c r="JO9" s="52"/>
      <c r="JP9" s="52"/>
      <c r="JQ9" s="52"/>
      <c r="JR9" s="52"/>
      <c r="JS9" s="52"/>
      <c r="JT9" s="52"/>
      <c r="JU9" s="52"/>
      <c r="JV9" s="52"/>
      <c r="JW9" s="52"/>
      <c r="JX9" s="52"/>
      <c r="JY9" s="52"/>
      <c r="JZ9" s="52"/>
      <c r="KA9" s="52"/>
      <c r="KB9" s="52"/>
      <c r="KC9" s="52"/>
      <c r="KD9" s="52"/>
      <c r="KE9" s="52"/>
      <c r="KF9" s="52"/>
      <c r="KG9" s="52"/>
      <c r="KH9" s="52"/>
      <c r="KI9" s="52"/>
      <c r="KJ9" s="52"/>
      <c r="KK9" s="52"/>
      <c r="KL9" s="52"/>
      <c r="KM9" s="52"/>
      <c r="KN9" s="52"/>
      <c r="KO9" s="52"/>
      <c r="KP9" s="52"/>
      <c r="KQ9" s="52"/>
      <c r="KR9" s="52"/>
      <c r="KS9" s="52"/>
      <c r="KT9" s="52"/>
      <c r="KU9" s="52"/>
      <c r="KV9" s="52"/>
      <c r="KW9" s="52"/>
      <c r="KX9" s="52"/>
      <c r="KY9" s="52"/>
      <c r="KZ9" s="52"/>
      <c r="LA9" s="52"/>
      <c r="LB9" s="52"/>
      <c r="LC9" s="52"/>
      <c r="LD9" s="52"/>
      <c r="LE9" s="52"/>
      <c r="LF9" s="52"/>
      <c r="LG9" s="52"/>
      <c r="LH9" s="52"/>
      <c r="LI9" s="52"/>
      <c r="LJ9" s="52"/>
      <c r="LK9" s="52"/>
      <c r="LL9" s="52"/>
      <c r="LM9" s="52"/>
      <c r="LN9" s="52"/>
      <c r="LO9" s="52"/>
      <c r="LP9" s="52"/>
      <c r="LQ9" s="52"/>
      <c r="LR9" s="52"/>
      <c r="LS9" s="52"/>
      <c r="LT9" s="52"/>
      <c r="LU9" s="52"/>
      <c r="LV9" s="52"/>
      <c r="LW9" s="52"/>
      <c r="LX9" s="52"/>
      <c r="LY9" s="52"/>
      <c r="LZ9" s="52"/>
      <c r="MA9" s="52"/>
      <c r="MB9" s="52"/>
      <c r="MC9" s="52"/>
      <c r="MD9" s="52"/>
      <c r="ME9" s="52"/>
      <c r="MF9" s="52"/>
      <c r="MG9" s="52"/>
      <c r="MH9" s="52"/>
      <c r="MI9" s="52"/>
      <c r="MJ9" s="52"/>
      <c r="MK9" s="52"/>
      <c r="ML9" s="52"/>
      <c r="MM9" s="52"/>
      <c r="MN9" s="52"/>
      <c r="MO9" s="52"/>
      <c r="MP9" s="52"/>
      <c r="MQ9" s="52"/>
      <c r="MR9" s="52"/>
      <c r="MS9" s="52"/>
      <c r="MT9" s="52"/>
      <c r="MU9" s="52"/>
      <c r="MV9" s="52"/>
      <c r="MW9" s="52"/>
      <c r="MX9" s="52"/>
      <c r="MY9" s="52"/>
      <c r="MZ9" s="52"/>
      <c r="NA9" s="52"/>
      <c r="NB9" s="52"/>
      <c r="NC9" s="52"/>
      <c r="ND9" s="52"/>
      <c r="NE9" s="52"/>
      <c r="NF9" s="52"/>
      <c r="NG9" s="52"/>
      <c r="NH9" s="52"/>
      <c r="NI9" s="52"/>
      <c r="NJ9" s="52"/>
      <c r="NK9" s="52"/>
      <c r="NL9" s="52"/>
      <c r="NM9" s="52"/>
      <c r="NN9" s="52"/>
      <c r="NO9" s="52"/>
      <c r="NP9" s="52"/>
      <c r="NQ9" s="52"/>
      <c r="NR9" s="52"/>
      <c r="NS9" s="52"/>
      <c r="NT9" s="52"/>
      <c r="NU9" s="52"/>
      <c r="NV9" s="52"/>
      <c r="NW9" s="52"/>
      <c r="NX9" s="52"/>
      <c r="NY9" s="52"/>
      <c r="NZ9" s="52"/>
      <c r="OA9" s="52"/>
      <c r="OB9" s="52"/>
      <c r="OC9" s="52"/>
      <c r="OD9" s="52"/>
      <c r="OE9" s="52"/>
      <c r="OF9" s="52"/>
      <c r="OG9" s="52"/>
      <c r="OH9" s="52"/>
      <c r="OI9" s="52"/>
      <c r="OJ9" s="52"/>
      <c r="OK9" s="52"/>
      <c r="OL9" s="52"/>
      <c r="OM9" s="52"/>
      <c r="ON9" s="52"/>
      <c r="OO9" s="52"/>
      <c r="OP9" s="52"/>
      <c r="OQ9" s="52"/>
      <c r="OR9" s="52"/>
      <c r="OS9" s="52"/>
      <c r="OT9" s="52"/>
      <c r="OU9" s="52"/>
      <c r="OV9" s="52"/>
      <c r="OW9" s="52"/>
      <c r="OX9" s="52"/>
      <c r="OY9" s="52"/>
      <c r="OZ9" s="52"/>
      <c r="PA9" s="52"/>
      <c r="PB9" s="52"/>
      <c r="PC9" s="52"/>
      <c r="PD9" s="52"/>
      <c r="PE9" s="52"/>
      <c r="PF9" s="52"/>
      <c r="PG9" s="52"/>
      <c r="PH9" s="52"/>
      <c r="PI9" s="52"/>
      <c r="PJ9" s="52"/>
      <c r="PK9" s="52"/>
      <c r="PL9" s="52"/>
      <c r="PM9" s="52"/>
      <c r="PN9" s="52"/>
      <c r="PO9" s="52"/>
      <c r="PP9" s="52"/>
      <c r="PQ9" s="52"/>
      <c r="PR9" s="52"/>
      <c r="PS9" s="52"/>
      <c r="PT9" s="52"/>
      <c r="PU9" s="52"/>
      <c r="PV9" s="52"/>
      <c r="PW9" s="52"/>
      <c r="PX9" s="52"/>
      <c r="PY9" s="52"/>
      <c r="PZ9" s="52"/>
      <c r="QA9" s="52"/>
      <c r="QB9" s="52"/>
      <c r="QC9" s="52"/>
      <c r="QD9" s="52"/>
      <c r="QE9" s="52"/>
      <c r="QF9" s="52"/>
      <c r="QG9" s="52"/>
      <c r="QH9" s="52"/>
      <c r="QI9" s="52"/>
      <c r="QJ9" s="52"/>
      <c r="QK9" s="52"/>
      <c r="QL9" s="52"/>
      <c r="QM9" s="52"/>
      <c r="QN9" s="52"/>
      <c r="QO9" s="52"/>
      <c r="QP9" s="52"/>
      <c r="QQ9" s="52"/>
      <c r="QR9" s="52"/>
      <c r="QS9" s="52"/>
      <c r="QT9" s="52"/>
      <c r="QU9" s="52"/>
      <c r="QV9" s="52"/>
      <c r="QW9" s="52"/>
      <c r="QX9" s="52"/>
      <c r="QY9" s="52"/>
      <c r="QZ9" s="52"/>
      <c r="RA9" s="52"/>
      <c r="RB9" s="52"/>
      <c r="RC9" s="52"/>
      <c r="RD9" s="52"/>
      <c r="RE9" s="52"/>
      <c r="RF9" s="52"/>
      <c r="RG9" s="52"/>
      <c r="RH9" s="52"/>
      <c r="RI9" s="52"/>
      <c r="RJ9" s="52"/>
      <c r="RK9" s="52"/>
      <c r="RL9" s="52"/>
      <c r="RM9" s="52"/>
      <c r="RN9" s="52"/>
      <c r="RO9" s="52"/>
      <c r="RP9" s="52"/>
      <c r="RQ9" s="52"/>
      <c r="RR9" s="52"/>
      <c r="RS9" s="52"/>
      <c r="RT9" s="52"/>
      <c r="RU9" s="52"/>
      <c r="RV9" s="52"/>
      <c r="RW9" s="52"/>
      <c r="RX9" s="52"/>
      <c r="RY9" s="52"/>
      <c r="RZ9" s="52"/>
      <c r="SA9" s="52"/>
      <c r="SB9" s="52"/>
      <c r="SC9" s="52"/>
      <c r="SD9" s="52"/>
      <c r="SE9" s="52"/>
      <c r="SF9" s="52"/>
      <c r="SG9" s="52"/>
      <c r="SH9" s="52"/>
      <c r="SI9" s="52"/>
      <c r="SJ9" s="52"/>
      <c r="SK9" s="52"/>
      <c r="SL9" s="52"/>
      <c r="SM9" s="52"/>
      <c r="SN9" s="52"/>
      <c r="SO9" s="52"/>
      <c r="SP9" s="52"/>
      <c r="SQ9" s="52"/>
      <c r="SR9" s="52"/>
      <c r="SS9" s="52"/>
      <c r="ST9" s="52"/>
      <c r="SU9" s="52"/>
      <c r="SV9" s="52"/>
      <c r="SW9" s="52"/>
      <c r="SX9" s="52"/>
      <c r="SY9" s="52"/>
      <c r="SZ9" s="52"/>
      <c r="TA9" s="52"/>
      <c r="TB9" s="52"/>
      <c r="TC9" s="52"/>
      <c r="TD9" s="52"/>
      <c r="TE9" s="52"/>
      <c r="TF9" s="52"/>
      <c r="TG9" s="52"/>
      <c r="TH9" s="52"/>
      <c r="TI9" s="52"/>
      <c r="TJ9" s="52"/>
      <c r="TK9" s="52"/>
      <c r="TL9" s="52"/>
      <c r="TM9" s="52"/>
      <c r="TN9" s="52"/>
      <c r="TO9" s="52"/>
      <c r="TP9" s="52"/>
      <c r="TQ9" s="52"/>
      <c r="TR9" s="52"/>
      <c r="TS9" s="52"/>
      <c r="TT9" s="52"/>
      <c r="TU9" s="52"/>
      <c r="TV9" s="52"/>
      <c r="TW9" s="52"/>
      <c r="TX9" s="52"/>
      <c r="TY9" s="52"/>
      <c r="TZ9" s="52"/>
      <c r="UA9" s="52"/>
      <c r="UB9" s="52"/>
      <c r="UC9" s="52"/>
      <c r="UD9" s="52"/>
      <c r="UE9" s="52"/>
      <c r="UF9" s="52"/>
      <c r="UG9" s="52"/>
      <c r="UH9" s="52"/>
      <c r="UI9" s="52"/>
      <c r="UJ9" s="52"/>
      <c r="UK9" s="52"/>
      <c r="UL9" s="52"/>
      <c r="UM9" s="52"/>
      <c r="UN9" s="52"/>
      <c r="UO9" s="52"/>
      <c r="UP9" s="52"/>
      <c r="UQ9" s="52"/>
      <c r="UR9" s="52"/>
      <c r="US9" s="52"/>
      <c r="UT9" s="52"/>
      <c r="UU9" s="52"/>
      <c r="UV9" s="52"/>
      <c r="UW9" s="52"/>
      <c r="UX9" s="52"/>
      <c r="UY9" s="52"/>
      <c r="UZ9" s="52"/>
      <c r="VA9" s="52"/>
      <c r="VB9" s="52"/>
      <c r="VC9" s="52"/>
      <c r="VD9" s="52"/>
      <c r="VE9" s="52"/>
      <c r="VF9" s="52"/>
      <c r="VG9" s="52"/>
      <c r="VH9" s="52"/>
      <c r="VI9" s="52"/>
      <c r="VJ9" s="52"/>
      <c r="VK9" s="52"/>
      <c r="VL9" s="52"/>
      <c r="VM9" s="52"/>
      <c r="VN9" s="52"/>
      <c r="VO9" s="52"/>
      <c r="VP9" s="52"/>
      <c r="VQ9" s="52"/>
      <c r="VR9" s="52"/>
      <c r="VS9" s="52"/>
      <c r="VT9" s="52"/>
      <c r="VU9" s="52"/>
      <c r="VV9" s="52"/>
      <c r="VW9" s="52"/>
      <c r="VX9" s="52"/>
      <c r="VY9" s="52"/>
      <c r="VZ9" s="52"/>
      <c r="WA9" s="52"/>
      <c r="WB9" s="52"/>
      <c r="WC9" s="52"/>
      <c r="WD9" s="52"/>
      <c r="WE9" s="52"/>
      <c r="WF9" s="52"/>
      <c r="WG9" s="52"/>
      <c r="WH9" s="52"/>
      <c r="WI9" s="52"/>
      <c r="WJ9" s="52"/>
      <c r="WK9" s="52"/>
      <c r="WL9" s="52"/>
      <c r="WM9" s="52"/>
      <c r="WN9" s="52"/>
      <c r="WO9" s="52"/>
      <c r="WP9" s="52"/>
      <c r="WQ9" s="52"/>
    </row>
    <row r="10" spans="1:615" s="53" customFormat="1" ht="15.75" x14ac:dyDescent="0.25">
      <c r="A10" s="55"/>
      <c r="B10" s="55"/>
      <c r="C10" s="55"/>
      <c r="D10" s="55"/>
      <c r="E10" s="55"/>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c r="BV10" s="52"/>
      <c r="BW10" s="52"/>
      <c r="BX10" s="52"/>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2"/>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2"/>
      <c r="NF10" s="52"/>
      <c r="NG10" s="52"/>
      <c r="NH10" s="52"/>
      <c r="NI10" s="52"/>
      <c r="NJ10" s="52"/>
      <c r="NK10" s="52"/>
      <c r="NL10" s="52"/>
      <c r="NM10" s="52"/>
      <c r="NN10" s="52"/>
      <c r="NO10" s="52"/>
      <c r="NP10" s="52"/>
      <c r="NQ10" s="52"/>
      <c r="NR10" s="52"/>
      <c r="NS10" s="52"/>
      <c r="NT10" s="52"/>
      <c r="NU10" s="52"/>
      <c r="NV10" s="52"/>
      <c r="NW10" s="52"/>
      <c r="NX10" s="52"/>
      <c r="NY10" s="52"/>
      <c r="NZ10" s="52"/>
      <c r="OA10" s="52"/>
      <c r="OB10" s="52"/>
      <c r="OC10" s="52"/>
      <c r="OD10" s="52"/>
      <c r="OE10" s="52"/>
      <c r="OF10" s="52"/>
      <c r="OG10" s="52"/>
      <c r="OH10" s="52"/>
      <c r="OI10" s="52"/>
      <c r="OJ10" s="52"/>
      <c r="OK10" s="52"/>
      <c r="OL10" s="52"/>
      <c r="OM10" s="52"/>
      <c r="ON10" s="52"/>
      <c r="OO10" s="52"/>
      <c r="OP10" s="52"/>
      <c r="OQ10" s="52"/>
      <c r="OR10" s="52"/>
      <c r="OS10" s="52"/>
      <c r="OT10" s="52"/>
      <c r="OU10" s="52"/>
      <c r="OV10" s="52"/>
      <c r="OW10" s="52"/>
      <c r="OX10" s="52"/>
      <c r="OY10" s="52"/>
      <c r="OZ10" s="52"/>
      <c r="PA10" s="52"/>
      <c r="PB10" s="52"/>
      <c r="PC10" s="52"/>
      <c r="PD10" s="52"/>
      <c r="PE10" s="52"/>
      <c r="PF10" s="52"/>
      <c r="PG10" s="52"/>
      <c r="PH10" s="52"/>
      <c r="PI10" s="52"/>
      <c r="PJ10" s="52"/>
      <c r="PK10" s="52"/>
      <c r="PL10" s="52"/>
      <c r="PM10" s="52"/>
      <c r="PN10" s="52"/>
      <c r="PO10" s="52"/>
      <c r="PP10" s="52"/>
      <c r="PQ10" s="52"/>
      <c r="PR10" s="52"/>
      <c r="PS10" s="52"/>
      <c r="PT10" s="52"/>
      <c r="PU10" s="52"/>
      <c r="PV10" s="52"/>
      <c r="PW10" s="52"/>
      <c r="PX10" s="52"/>
      <c r="PY10" s="52"/>
      <c r="PZ10" s="52"/>
      <c r="QA10" s="52"/>
      <c r="QB10" s="52"/>
      <c r="QC10" s="52"/>
      <c r="QD10" s="52"/>
      <c r="QE10" s="52"/>
      <c r="QF10" s="52"/>
      <c r="QG10" s="52"/>
      <c r="QH10" s="52"/>
      <c r="QI10" s="52"/>
      <c r="QJ10" s="52"/>
      <c r="QK10" s="52"/>
      <c r="QL10" s="52"/>
      <c r="QM10" s="52"/>
      <c r="QN10" s="52"/>
      <c r="QO10" s="52"/>
      <c r="QP10" s="52"/>
      <c r="QQ10" s="52"/>
      <c r="QR10" s="52"/>
      <c r="QS10" s="52"/>
      <c r="QT10" s="52"/>
      <c r="QU10" s="52"/>
      <c r="QV10" s="52"/>
      <c r="QW10" s="52"/>
      <c r="QX10" s="52"/>
      <c r="QY10" s="52"/>
      <c r="QZ10" s="52"/>
      <c r="RA10" s="52"/>
      <c r="RB10" s="52"/>
      <c r="RC10" s="52"/>
      <c r="RD10" s="52"/>
      <c r="RE10" s="52"/>
      <c r="RF10" s="52"/>
      <c r="RG10" s="52"/>
      <c r="RH10" s="52"/>
      <c r="RI10" s="52"/>
      <c r="RJ10" s="52"/>
      <c r="RK10" s="52"/>
      <c r="RL10" s="52"/>
      <c r="RM10" s="52"/>
      <c r="RN10" s="52"/>
      <c r="RO10" s="52"/>
      <c r="RP10" s="52"/>
      <c r="RQ10" s="52"/>
      <c r="RR10" s="52"/>
      <c r="RS10" s="52"/>
      <c r="RT10" s="52"/>
      <c r="RU10" s="52"/>
      <c r="RV10" s="52"/>
      <c r="RW10" s="52"/>
      <c r="RX10" s="52"/>
      <c r="RY10" s="52"/>
      <c r="RZ10" s="52"/>
      <c r="SA10" s="52"/>
      <c r="SB10" s="52"/>
      <c r="SC10" s="52"/>
      <c r="SD10" s="52"/>
      <c r="SE10" s="52"/>
      <c r="SF10" s="52"/>
      <c r="SG10" s="52"/>
      <c r="SH10" s="52"/>
      <c r="SI10" s="52"/>
      <c r="SJ10" s="52"/>
      <c r="SK10" s="52"/>
      <c r="SL10" s="52"/>
      <c r="SM10" s="52"/>
      <c r="SN10" s="52"/>
      <c r="SO10" s="52"/>
      <c r="SP10" s="52"/>
      <c r="SQ10" s="52"/>
      <c r="SR10" s="52"/>
      <c r="SS10" s="52"/>
      <c r="ST10" s="52"/>
      <c r="SU10" s="52"/>
      <c r="SV10" s="52"/>
      <c r="SW10" s="52"/>
      <c r="SX10" s="52"/>
      <c r="SY10" s="52"/>
      <c r="SZ10" s="52"/>
      <c r="TA10" s="52"/>
      <c r="TB10" s="52"/>
      <c r="TC10" s="52"/>
      <c r="TD10" s="52"/>
      <c r="TE10" s="52"/>
      <c r="TF10" s="52"/>
      <c r="TG10" s="52"/>
      <c r="TH10" s="52"/>
      <c r="TI10" s="52"/>
      <c r="TJ10" s="52"/>
      <c r="TK10" s="52"/>
      <c r="TL10" s="52"/>
      <c r="TM10" s="52"/>
      <c r="TN10" s="52"/>
      <c r="TO10" s="52"/>
      <c r="TP10" s="52"/>
      <c r="TQ10" s="52"/>
      <c r="TR10" s="52"/>
      <c r="TS10" s="52"/>
      <c r="TT10" s="52"/>
      <c r="TU10" s="52"/>
      <c r="TV10" s="52"/>
      <c r="TW10" s="52"/>
      <c r="TX10" s="52"/>
      <c r="TY10" s="52"/>
      <c r="TZ10" s="52"/>
      <c r="UA10" s="52"/>
      <c r="UB10" s="52"/>
      <c r="UC10" s="52"/>
      <c r="UD10" s="52"/>
      <c r="UE10" s="52"/>
      <c r="UF10" s="52"/>
      <c r="UG10" s="52"/>
      <c r="UH10" s="52"/>
      <c r="UI10" s="52"/>
      <c r="UJ10" s="52"/>
      <c r="UK10" s="52"/>
      <c r="UL10" s="52"/>
      <c r="UM10" s="52"/>
      <c r="UN10" s="52"/>
      <c r="UO10" s="52"/>
      <c r="UP10" s="52"/>
      <c r="UQ10" s="52"/>
      <c r="UR10" s="52"/>
      <c r="US10" s="52"/>
      <c r="UT10" s="52"/>
      <c r="UU10" s="52"/>
      <c r="UV10" s="52"/>
      <c r="UW10" s="52"/>
      <c r="UX10" s="52"/>
      <c r="UY10" s="52"/>
      <c r="UZ10" s="52"/>
      <c r="VA10" s="52"/>
      <c r="VB10" s="52"/>
      <c r="VC10" s="52"/>
      <c r="VD10" s="52"/>
      <c r="VE10" s="52"/>
      <c r="VF10" s="52"/>
      <c r="VG10" s="52"/>
      <c r="VH10" s="52"/>
      <c r="VI10" s="52"/>
      <c r="VJ10" s="52"/>
      <c r="VK10" s="52"/>
      <c r="VL10" s="52"/>
      <c r="VM10" s="52"/>
      <c r="VN10" s="52"/>
      <c r="VO10" s="52"/>
      <c r="VP10" s="52"/>
      <c r="VQ10" s="52"/>
      <c r="VR10" s="52"/>
      <c r="VS10" s="52"/>
      <c r="VT10" s="52"/>
      <c r="VU10" s="52"/>
      <c r="VV10" s="52"/>
      <c r="VW10" s="52"/>
      <c r="VX10" s="52"/>
      <c r="VY10" s="52"/>
      <c r="VZ10" s="52"/>
      <c r="WA10" s="52"/>
      <c r="WB10" s="52"/>
      <c r="WC10" s="52"/>
      <c r="WD10" s="52"/>
      <c r="WE10" s="52"/>
      <c r="WF10" s="52"/>
      <c r="WG10" s="52"/>
      <c r="WH10" s="52"/>
      <c r="WI10" s="52"/>
      <c r="WJ10" s="52"/>
      <c r="WK10" s="52"/>
      <c r="WL10" s="52"/>
      <c r="WM10" s="52"/>
      <c r="WN10" s="52"/>
      <c r="WO10" s="52"/>
      <c r="WP10" s="52"/>
      <c r="WQ10" s="52"/>
    </row>
    <row r="11" spans="1:615" s="53" customFormat="1" ht="64.150000000000006" customHeight="1" x14ac:dyDescent="0.25">
      <c r="A11" s="90" t="s">
        <v>55</v>
      </c>
      <c r="B11" s="90"/>
      <c r="C11" s="90"/>
      <c r="D11" s="90"/>
      <c r="E11" s="90"/>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c r="IW11" s="52"/>
      <c r="IX11" s="52"/>
      <c r="IY11" s="52"/>
      <c r="IZ11" s="52"/>
      <c r="JA11" s="52"/>
      <c r="JB11" s="52"/>
      <c r="JC11" s="52"/>
      <c r="JD11" s="52"/>
      <c r="JE11" s="52"/>
      <c r="JF11" s="52"/>
      <c r="JG11" s="52"/>
      <c r="JH11" s="52"/>
      <c r="JI11" s="52"/>
      <c r="JJ11" s="52"/>
      <c r="JK11" s="52"/>
      <c r="JL11" s="52"/>
      <c r="JM11" s="52"/>
      <c r="JN11" s="52"/>
      <c r="JO11" s="52"/>
      <c r="JP11" s="52"/>
      <c r="JQ11" s="52"/>
      <c r="JR11" s="52"/>
      <c r="JS11" s="52"/>
      <c r="JT11" s="52"/>
      <c r="JU11" s="52"/>
      <c r="JV11" s="52"/>
      <c r="JW11" s="52"/>
      <c r="JX11" s="52"/>
      <c r="JY11" s="52"/>
      <c r="JZ11" s="52"/>
      <c r="KA11" s="52"/>
      <c r="KB11" s="52"/>
      <c r="KC11" s="52"/>
      <c r="KD11" s="52"/>
      <c r="KE11" s="52"/>
      <c r="KF11" s="52"/>
      <c r="KG11" s="52"/>
      <c r="KH11" s="52"/>
      <c r="KI11" s="52"/>
      <c r="KJ11" s="52"/>
      <c r="KK11" s="52"/>
      <c r="KL11" s="52"/>
      <c r="KM11" s="52"/>
      <c r="KN11" s="52"/>
      <c r="KO11" s="52"/>
      <c r="KP11" s="52"/>
      <c r="KQ11" s="52"/>
      <c r="KR11" s="52"/>
      <c r="KS11" s="52"/>
      <c r="KT11" s="52"/>
      <c r="KU11" s="52"/>
      <c r="KV11" s="52"/>
      <c r="KW11" s="52"/>
      <c r="KX11" s="52"/>
      <c r="KY11" s="52"/>
      <c r="KZ11" s="52"/>
      <c r="LA11" s="52"/>
      <c r="LB11" s="52"/>
      <c r="LC11" s="52"/>
      <c r="LD11" s="52"/>
      <c r="LE11" s="52"/>
      <c r="LF11" s="52"/>
      <c r="LG11" s="52"/>
      <c r="LH11" s="52"/>
      <c r="LI11" s="52"/>
      <c r="LJ11" s="52"/>
      <c r="LK11" s="52"/>
      <c r="LL11" s="52"/>
      <c r="LM11" s="52"/>
      <c r="LN11" s="52"/>
      <c r="LO11" s="52"/>
      <c r="LP11" s="52"/>
      <c r="LQ11" s="52"/>
      <c r="LR11" s="52"/>
      <c r="LS11" s="52"/>
      <c r="LT11" s="52"/>
      <c r="LU11" s="52"/>
      <c r="LV11" s="52"/>
      <c r="LW11" s="52"/>
      <c r="LX11" s="52"/>
      <c r="LY11" s="52"/>
      <c r="LZ11" s="52"/>
      <c r="MA11" s="52"/>
      <c r="MB11" s="52"/>
      <c r="MC11" s="52"/>
      <c r="MD11" s="52"/>
      <c r="ME11" s="52"/>
      <c r="MF11" s="52"/>
      <c r="MG11" s="52"/>
      <c r="MH11" s="52"/>
      <c r="MI11" s="52"/>
      <c r="MJ11" s="52"/>
      <c r="MK11" s="52"/>
      <c r="ML11" s="52"/>
      <c r="MM11" s="52"/>
      <c r="MN11" s="52"/>
      <c r="MO11" s="52"/>
      <c r="MP11" s="52"/>
      <c r="MQ11" s="52"/>
      <c r="MR11" s="52"/>
      <c r="MS11" s="52"/>
      <c r="MT11" s="52"/>
      <c r="MU11" s="52"/>
      <c r="MV11" s="52"/>
      <c r="MW11" s="52"/>
      <c r="MX11" s="52"/>
      <c r="MY11" s="52"/>
      <c r="MZ11" s="52"/>
      <c r="NA11" s="52"/>
      <c r="NB11" s="52"/>
      <c r="NC11" s="52"/>
      <c r="ND11" s="52"/>
      <c r="NE11" s="52"/>
      <c r="NF11" s="52"/>
      <c r="NG11" s="52"/>
      <c r="NH11" s="52"/>
      <c r="NI11" s="52"/>
      <c r="NJ11" s="52"/>
      <c r="NK11" s="52"/>
      <c r="NL11" s="52"/>
      <c r="NM11" s="52"/>
      <c r="NN11" s="52"/>
      <c r="NO11" s="52"/>
      <c r="NP11" s="52"/>
      <c r="NQ11" s="52"/>
      <c r="NR11" s="52"/>
      <c r="NS11" s="52"/>
      <c r="NT11" s="52"/>
      <c r="NU11" s="52"/>
      <c r="NV11" s="52"/>
      <c r="NW11" s="52"/>
      <c r="NX11" s="52"/>
      <c r="NY11" s="52"/>
      <c r="NZ11" s="52"/>
      <c r="OA11" s="52"/>
      <c r="OB11" s="52"/>
      <c r="OC11" s="52"/>
      <c r="OD11" s="52"/>
      <c r="OE11" s="52"/>
      <c r="OF11" s="52"/>
      <c r="OG11" s="52"/>
      <c r="OH11" s="52"/>
      <c r="OI11" s="52"/>
      <c r="OJ11" s="52"/>
      <c r="OK11" s="52"/>
      <c r="OL11" s="52"/>
      <c r="OM11" s="52"/>
      <c r="ON11" s="52"/>
      <c r="OO11" s="52"/>
      <c r="OP11" s="52"/>
      <c r="OQ11" s="52"/>
      <c r="OR11" s="52"/>
      <c r="OS11" s="52"/>
      <c r="OT11" s="52"/>
      <c r="OU11" s="52"/>
      <c r="OV11" s="52"/>
      <c r="OW11" s="52"/>
      <c r="OX11" s="52"/>
      <c r="OY11" s="52"/>
      <c r="OZ11" s="52"/>
      <c r="PA11" s="52"/>
      <c r="PB11" s="52"/>
      <c r="PC11" s="52"/>
      <c r="PD11" s="52"/>
      <c r="PE11" s="52"/>
      <c r="PF11" s="52"/>
      <c r="PG11" s="52"/>
      <c r="PH11" s="52"/>
      <c r="PI11" s="52"/>
      <c r="PJ11" s="52"/>
      <c r="PK11" s="52"/>
      <c r="PL11" s="52"/>
      <c r="PM11" s="52"/>
      <c r="PN11" s="52"/>
      <c r="PO11" s="52"/>
      <c r="PP11" s="52"/>
      <c r="PQ11" s="52"/>
      <c r="PR11" s="52"/>
      <c r="PS11" s="52"/>
      <c r="PT11" s="52"/>
      <c r="PU11" s="52"/>
      <c r="PV11" s="52"/>
      <c r="PW11" s="52"/>
      <c r="PX11" s="52"/>
      <c r="PY11" s="52"/>
      <c r="PZ11" s="52"/>
      <c r="QA11" s="52"/>
      <c r="QB11" s="52"/>
      <c r="QC11" s="52"/>
      <c r="QD11" s="52"/>
      <c r="QE11" s="52"/>
      <c r="QF11" s="52"/>
      <c r="QG11" s="52"/>
      <c r="QH11" s="52"/>
      <c r="QI11" s="52"/>
      <c r="QJ11" s="52"/>
      <c r="QK11" s="52"/>
      <c r="QL11" s="52"/>
      <c r="QM11" s="52"/>
      <c r="QN11" s="52"/>
      <c r="QO11" s="52"/>
      <c r="QP11" s="52"/>
      <c r="QQ11" s="52"/>
      <c r="QR11" s="52"/>
      <c r="QS11" s="52"/>
      <c r="QT11" s="52"/>
      <c r="QU11" s="52"/>
      <c r="QV11" s="52"/>
      <c r="QW11" s="52"/>
      <c r="QX11" s="52"/>
      <c r="QY11" s="52"/>
      <c r="QZ11" s="52"/>
      <c r="RA11" s="52"/>
      <c r="RB11" s="52"/>
      <c r="RC11" s="52"/>
      <c r="RD11" s="52"/>
      <c r="RE11" s="52"/>
      <c r="RF11" s="52"/>
      <c r="RG11" s="52"/>
      <c r="RH11" s="52"/>
      <c r="RI11" s="52"/>
      <c r="RJ11" s="52"/>
      <c r="RK11" s="52"/>
      <c r="RL11" s="52"/>
      <c r="RM11" s="52"/>
      <c r="RN11" s="52"/>
      <c r="RO11" s="52"/>
      <c r="RP11" s="52"/>
      <c r="RQ11" s="52"/>
      <c r="RR11" s="52"/>
      <c r="RS11" s="52"/>
      <c r="RT11" s="52"/>
      <c r="RU11" s="52"/>
      <c r="RV11" s="52"/>
      <c r="RW11" s="52"/>
      <c r="RX11" s="52"/>
      <c r="RY11" s="52"/>
      <c r="RZ11" s="52"/>
      <c r="SA11" s="52"/>
      <c r="SB11" s="52"/>
      <c r="SC11" s="52"/>
      <c r="SD11" s="52"/>
      <c r="SE11" s="52"/>
      <c r="SF11" s="52"/>
      <c r="SG11" s="52"/>
      <c r="SH11" s="52"/>
      <c r="SI11" s="52"/>
      <c r="SJ11" s="52"/>
      <c r="SK11" s="52"/>
      <c r="SL11" s="52"/>
      <c r="SM11" s="52"/>
      <c r="SN11" s="52"/>
      <c r="SO11" s="52"/>
      <c r="SP11" s="52"/>
      <c r="SQ11" s="52"/>
      <c r="SR11" s="52"/>
      <c r="SS11" s="52"/>
      <c r="ST11" s="52"/>
      <c r="SU11" s="52"/>
      <c r="SV11" s="52"/>
      <c r="SW11" s="52"/>
      <c r="SX11" s="52"/>
      <c r="SY11" s="52"/>
      <c r="SZ11" s="52"/>
      <c r="TA11" s="52"/>
      <c r="TB11" s="52"/>
      <c r="TC11" s="52"/>
      <c r="TD11" s="52"/>
      <c r="TE11" s="52"/>
      <c r="TF11" s="52"/>
      <c r="TG11" s="52"/>
      <c r="TH11" s="52"/>
      <c r="TI11" s="52"/>
      <c r="TJ11" s="52"/>
      <c r="TK11" s="52"/>
      <c r="TL11" s="52"/>
      <c r="TM11" s="52"/>
      <c r="TN11" s="52"/>
      <c r="TO11" s="52"/>
      <c r="TP11" s="52"/>
      <c r="TQ11" s="52"/>
      <c r="TR11" s="52"/>
      <c r="TS11" s="52"/>
      <c r="TT11" s="52"/>
      <c r="TU11" s="52"/>
      <c r="TV11" s="52"/>
      <c r="TW11" s="52"/>
      <c r="TX11" s="52"/>
      <c r="TY11" s="52"/>
      <c r="TZ11" s="52"/>
      <c r="UA11" s="52"/>
      <c r="UB11" s="52"/>
      <c r="UC11" s="52"/>
      <c r="UD11" s="52"/>
      <c r="UE11" s="52"/>
      <c r="UF11" s="52"/>
      <c r="UG11" s="52"/>
      <c r="UH11" s="52"/>
      <c r="UI11" s="52"/>
      <c r="UJ11" s="52"/>
      <c r="UK11" s="52"/>
      <c r="UL11" s="52"/>
      <c r="UM11" s="52"/>
      <c r="UN11" s="52"/>
      <c r="UO11" s="52"/>
      <c r="UP11" s="52"/>
      <c r="UQ11" s="52"/>
      <c r="UR11" s="52"/>
      <c r="US11" s="52"/>
      <c r="UT11" s="52"/>
      <c r="UU11" s="52"/>
      <c r="UV11" s="52"/>
      <c r="UW11" s="52"/>
      <c r="UX11" s="52"/>
      <c r="UY11" s="52"/>
      <c r="UZ11" s="52"/>
      <c r="VA11" s="52"/>
      <c r="VB11" s="52"/>
      <c r="VC11" s="52"/>
      <c r="VD11" s="52"/>
      <c r="VE11" s="52"/>
      <c r="VF11" s="52"/>
      <c r="VG11" s="52"/>
      <c r="VH11" s="52"/>
      <c r="VI11" s="52"/>
      <c r="VJ11" s="52"/>
      <c r="VK11" s="52"/>
      <c r="VL11" s="52"/>
      <c r="VM11" s="52"/>
      <c r="VN11" s="52"/>
      <c r="VO11" s="52"/>
      <c r="VP11" s="52"/>
      <c r="VQ11" s="52"/>
      <c r="VR11" s="52"/>
      <c r="VS11" s="52"/>
      <c r="VT11" s="52"/>
      <c r="VU11" s="52"/>
      <c r="VV11" s="52"/>
      <c r="VW11" s="52"/>
      <c r="VX11" s="52"/>
      <c r="VY11" s="52"/>
      <c r="VZ11" s="52"/>
      <c r="WA11" s="52"/>
      <c r="WB11" s="52"/>
      <c r="WC11" s="52"/>
      <c r="WD11" s="52"/>
      <c r="WE11" s="52"/>
      <c r="WF11" s="52"/>
      <c r="WG11" s="52"/>
      <c r="WH11" s="52"/>
      <c r="WI11" s="52"/>
      <c r="WJ11" s="52"/>
      <c r="WK11" s="52"/>
      <c r="WL11" s="52"/>
      <c r="WM11" s="52"/>
      <c r="WN11" s="52"/>
      <c r="WO11" s="52"/>
      <c r="WP11" s="52"/>
      <c r="WQ11" s="52"/>
    </row>
    <row r="12" spans="1:615" s="53" customFormat="1" ht="16.149999999999999" customHeight="1" x14ac:dyDescent="0.25">
      <c r="C12" s="56"/>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c r="FJ12" s="52"/>
      <c r="FK12" s="52"/>
      <c r="FL12" s="52"/>
      <c r="FM12" s="52"/>
      <c r="FN12" s="52"/>
      <c r="FO12" s="52"/>
      <c r="FP12" s="52"/>
      <c r="FQ12" s="52"/>
      <c r="FR12" s="52"/>
      <c r="FS12" s="52"/>
      <c r="FT12" s="52"/>
      <c r="FU12" s="52"/>
      <c r="FV12" s="52"/>
      <c r="FW12" s="52"/>
      <c r="FX12" s="52"/>
      <c r="FY12" s="52"/>
      <c r="FZ12" s="52"/>
      <c r="GA12" s="52"/>
      <c r="GB12" s="52"/>
      <c r="GC12" s="52"/>
      <c r="GD12" s="52"/>
      <c r="GE12" s="52"/>
      <c r="GF12" s="52"/>
      <c r="GG12" s="52"/>
      <c r="GH12" s="52"/>
      <c r="GI12" s="52"/>
      <c r="GJ12" s="52"/>
      <c r="GK12" s="52"/>
      <c r="GL12" s="52"/>
      <c r="GM12" s="52"/>
      <c r="GN12" s="52"/>
      <c r="GO12" s="52"/>
      <c r="GP12" s="52"/>
      <c r="GQ12" s="52"/>
      <c r="GR12" s="52"/>
      <c r="GS12" s="52"/>
      <c r="GT12" s="52"/>
      <c r="GU12" s="52"/>
      <c r="GV12" s="52"/>
      <c r="GW12" s="52"/>
      <c r="GX12" s="52"/>
      <c r="GY12" s="52"/>
      <c r="GZ12" s="52"/>
      <c r="HA12" s="52"/>
      <c r="HB12" s="52"/>
      <c r="HC12" s="52"/>
      <c r="HD12" s="52"/>
      <c r="HE12" s="52"/>
      <c r="HF12" s="52"/>
      <c r="HG12" s="52"/>
      <c r="HH12" s="52"/>
      <c r="HI12" s="52"/>
      <c r="HJ12" s="52"/>
      <c r="HK12" s="52"/>
      <c r="HL12" s="52"/>
      <c r="HM12" s="52"/>
      <c r="HN12" s="52"/>
      <c r="HO12" s="52"/>
      <c r="HP12" s="52"/>
      <c r="HQ12" s="52"/>
      <c r="HR12" s="52"/>
      <c r="HS12" s="52"/>
      <c r="HT12" s="52"/>
      <c r="HU12" s="52"/>
      <c r="HV12" s="52"/>
      <c r="HW12" s="52"/>
      <c r="HX12" s="52"/>
      <c r="HY12" s="52"/>
      <c r="HZ12" s="52"/>
      <c r="IA12" s="52"/>
      <c r="IB12" s="52"/>
      <c r="IC12" s="52"/>
      <c r="ID12" s="52"/>
      <c r="IE12" s="52"/>
      <c r="IF12" s="52"/>
      <c r="IG12" s="52"/>
      <c r="IH12" s="52"/>
      <c r="II12" s="52"/>
      <c r="IJ12" s="52"/>
      <c r="IK12" s="52"/>
      <c r="IL12" s="52"/>
      <c r="IM12" s="52"/>
      <c r="IN12" s="52"/>
      <c r="IO12" s="52"/>
      <c r="IP12" s="52"/>
      <c r="IQ12" s="52"/>
      <c r="IR12" s="52"/>
      <c r="IS12" s="52"/>
      <c r="IT12" s="52"/>
      <c r="IU12" s="52"/>
      <c r="IV12" s="52"/>
      <c r="IW12" s="52"/>
      <c r="IX12" s="52"/>
      <c r="IY12" s="52"/>
      <c r="IZ12" s="52"/>
      <c r="JA12" s="52"/>
      <c r="JB12" s="52"/>
      <c r="JC12" s="52"/>
      <c r="JD12" s="52"/>
      <c r="JE12" s="52"/>
      <c r="JF12" s="52"/>
      <c r="JG12" s="52"/>
      <c r="JH12" s="52"/>
      <c r="JI12" s="52"/>
      <c r="JJ12" s="52"/>
      <c r="JK12" s="52"/>
      <c r="JL12" s="52"/>
      <c r="JM12" s="52"/>
      <c r="JN12" s="52"/>
      <c r="JO12" s="52"/>
      <c r="JP12" s="52"/>
      <c r="JQ12" s="52"/>
      <c r="JR12" s="52"/>
      <c r="JS12" s="52"/>
      <c r="JT12" s="52"/>
      <c r="JU12" s="52"/>
      <c r="JV12" s="52"/>
      <c r="JW12" s="52"/>
      <c r="JX12" s="52"/>
      <c r="JY12" s="52"/>
      <c r="JZ12" s="52"/>
      <c r="KA12" s="52"/>
      <c r="KB12" s="52"/>
      <c r="KC12" s="52"/>
      <c r="KD12" s="52"/>
      <c r="KE12" s="52"/>
      <c r="KF12" s="52"/>
      <c r="KG12" s="52"/>
      <c r="KH12" s="52"/>
      <c r="KI12" s="52"/>
      <c r="KJ12" s="52"/>
      <c r="KK12" s="52"/>
      <c r="KL12" s="52"/>
      <c r="KM12" s="52"/>
      <c r="KN12" s="52"/>
      <c r="KO12" s="52"/>
      <c r="KP12" s="52"/>
      <c r="KQ12" s="52"/>
      <c r="KR12" s="52"/>
      <c r="KS12" s="52"/>
      <c r="KT12" s="52"/>
      <c r="KU12" s="52"/>
      <c r="KV12" s="52"/>
      <c r="KW12" s="52"/>
      <c r="KX12" s="52"/>
      <c r="KY12" s="52"/>
      <c r="KZ12" s="52"/>
      <c r="LA12" s="52"/>
      <c r="LB12" s="52"/>
      <c r="LC12" s="52"/>
      <c r="LD12" s="52"/>
      <c r="LE12" s="52"/>
      <c r="LF12" s="52"/>
      <c r="LG12" s="52"/>
      <c r="LH12" s="52"/>
      <c r="LI12" s="52"/>
      <c r="LJ12" s="52"/>
      <c r="LK12" s="52"/>
      <c r="LL12" s="52"/>
      <c r="LM12" s="52"/>
      <c r="LN12" s="52"/>
      <c r="LO12" s="52"/>
      <c r="LP12" s="52"/>
      <c r="LQ12" s="52"/>
      <c r="LR12" s="52"/>
      <c r="LS12" s="52"/>
      <c r="LT12" s="52"/>
      <c r="LU12" s="52"/>
      <c r="LV12" s="52"/>
      <c r="LW12" s="52"/>
      <c r="LX12" s="52"/>
      <c r="LY12" s="52"/>
      <c r="LZ12" s="52"/>
      <c r="MA12" s="52"/>
      <c r="MB12" s="52"/>
      <c r="MC12" s="52"/>
      <c r="MD12" s="52"/>
      <c r="ME12" s="52"/>
      <c r="MF12" s="52"/>
      <c r="MG12" s="52"/>
      <c r="MH12" s="52"/>
      <c r="MI12" s="52"/>
      <c r="MJ12" s="52"/>
      <c r="MK12" s="52"/>
      <c r="ML12" s="52"/>
      <c r="MM12" s="52"/>
      <c r="MN12" s="52"/>
      <c r="MO12" s="52"/>
      <c r="MP12" s="52"/>
      <c r="MQ12" s="52"/>
      <c r="MR12" s="52"/>
      <c r="MS12" s="52"/>
      <c r="MT12" s="52"/>
      <c r="MU12" s="52"/>
      <c r="MV12" s="52"/>
      <c r="MW12" s="52"/>
      <c r="MX12" s="52"/>
      <c r="MY12" s="52"/>
      <c r="MZ12" s="52"/>
      <c r="NA12" s="52"/>
      <c r="NB12" s="52"/>
      <c r="NC12" s="52"/>
      <c r="ND12" s="52"/>
      <c r="NE12" s="52"/>
      <c r="NF12" s="52"/>
      <c r="NG12" s="52"/>
      <c r="NH12" s="52"/>
      <c r="NI12" s="52"/>
      <c r="NJ12" s="52"/>
      <c r="NK12" s="52"/>
      <c r="NL12" s="52"/>
      <c r="NM12" s="52"/>
      <c r="NN12" s="52"/>
      <c r="NO12" s="52"/>
      <c r="NP12" s="52"/>
      <c r="NQ12" s="52"/>
      <c r="NR12" s="52"/>
      <c r="NS12" s="52"/>
      <c r="NT12" s="52"/>
      <c r="NU12" s="52"/>
      <c r="NV12" s="52"/>
      <c r="NW12" s="52"/>
      <c r="NX12" s="52"/>
      <c r="NY12" s="52"/>
      <c r="NZ12" s="52"/>
      <c r="OA12" s="52"/>
      <c r="OB12" s="52"/>
      <c r="OC12" s="52"/>
      <c r="OD12" s="52"/>
      <c r="OE12" s="52"/>
      <c r="OF12" s="52"/>
      <c r="OG12" s="52"/>
      <c r="OH12" s="52"/>
      <c r="OI12" s="52"/>
      <c r="OJ12" s="52"/>
      <c r="OK12" s="52"/>
      <c r="OL12" s="52"/>
      <c r="OM12" s="52"/>
      <c r="ON12" s="52"/>
      <c r="OO12" s="52"/>
      <c r="OP12" s="52"/>
      <c r="OQ12" s="52"/>
      <c r="OR12" s="52"/>
      <c r="OS12" s="52"/>
      <c r="OT12" s="52"/>
      <c r="OU12" s="52"/>
      <c r="OV12" s="52"/>
      <c r="OW12" s="52"/>
      <c r="OX12" s="52"/>
      <c r="OY12" s="52"/>
      <c r="OZ12" s="52"/>
      <c r="PA12" s="52"/>
      <c r="PB12" s="52"/>
      <c r="PC12" s="52"/>
      <c r="PD12" s="52"/>
      <c r="PE12" s="52"/>
      <c r="PF12" s="52"/>
      <c r="PG12" s="52"/>
      <c r="PH12" s="52"/>
      <c r="PI12" s="52"/>
      <c r="PJ12" s="52"/>
      <c r="PK12" s="52"/>
      <c r="PL12" s="52"/>
      <c r="PM12" s="52"/>
      <c r="PN12" s="52"/>
      <c r="PO12" s="52"/>
      <c r="PP12" s="52"/>
      <c r="PQ12" s="52"/>
      <c r="PR12" s="52"/>
      <c r="PS12" s="52"/>
      <c r="PT12" s="52"/>
      <c r="PU12" s="52"/>
      <c r="PV12" s="52"/>
      <c r="PW12" s="52"/>
      <c r="PX12" s="52"/>
      <c r="PY12" s="52"/>
      <c r="PZ12" s="52"/>
      <c r="QA12" s="52"/>
      <c r="QB12" s="52"/>
      <c r="QC12" s="52"/>
      <c r="QD12" s="52"/>
      <c r="QE12" s="52"/>
      <c r="QF12" s="52"/>
      <c r="QG12" s="52"/>
      <c r="QH12" s="52"/>
      <c r="QI12" s="52"/>
      <c r="QJ12" s="52"/>
      <c r="QK12" s="52"/>
      <c r="QL12" s="52"/>
      <c r="QM12" s="52"/>
      <c r="QN12" s="52"/>
      <c r="QO12" s="52"/>
      <c r="QP12" s="52"/>
      <c r="QQ12" s="52"/>
      <c r="QR12" s="52"/>
      <c r="QS12" s="52"/>
      <c r="QT12" s="52"/>
      <c r="QU12" s="52"/>
      <c r="QV12" s="52"/>
      <c r="QW12" s="52"/>
      <c r="QX12" s="52"/>
      <c r="QY12" s="52"/>
      <c r="QZ12" s="52"/>
      <c r="RA12" s="52"/>
      <c r="RB12" s="52"/>
      <c r="RC12" s="52"/>
      <c r="RD12" s="52"/>
      <c r="RE12" s="52"/>
      <c r="RF12" s="52"/>
      <c r="RG12" s="52"/>
      <c r="RH12" s="52"/>
      <c r="RI12" s="52"/>
      <c r="RJ12" s="52"/>
      <c r="RK12" s="52"/>
      <c r="RL12" s="52"/>
      <c r="RM12" s="52"/>
      <c r="RN12" s="52"/>
      <c r="RO12" s="52"/>
      <c r="RP12" s="52"/>
      <c r="RQ12" s="52"/>
      <c r="RR12" s="52"/>
      <c r="RS12" s="52"/>
      <c r="RT12" s="52"/>
      <c r="RU12" s="52"/>
      <c r="RV12" s="52"/>
      <c r="RW12" s="52"/>
      <c r="RX12" s="52"/>
      <c r="RY12" s="52"/>
      <c r="RZ12" s="52"/>
      <c r="SA12" s="52"/>
      <c r="SB12" s="52"/>
      <c r="SC12" s="52"/>
      <c r="SD12" s="52"/>
      <c r="SE12" s="52"/>
      <c r="SF12" s="52"/>
      <c r="SG12" s="52"/>
      <c r="SH12" s="52"/>
      <c r="SI12" s="52"/>
      <c r="SJ12" s="52"/>
      <c r="SK12" s="52"/>
      <c r="SL12" s="52"/>
      <c r="SM12" s="52"/>
      <c r="SN12" s="52"/>
      <c r="SO12" s="52"/>
      <c r="SP12" s="52"/>
      <c r="SQ12" s="52"/>
      <c r="SR12" s="52"/>
      <c r="SS12" s="52"/>
      <c r="ST12" s="52"/>
      <c r="SU12" s="52"/>
      <c r="SV12" s="52"/>
      <c r="SW12" s="52"/>
      <c r="SX12" s="52"/>
      <c r="SY12" s="52"/>
      <c r="SZ12" s="52"/>
      <c r="TA12" s="52"/>
      <c r="TB12" s="52"/>
      <c r="TC12" s="52"/>
      <c r="TD12" s="52"/>
      <c r="TE12" s="52"/>
      <c r="TF12" s="52"/>
      <c r="TG12" s="52"/>
      <c r="TH12" s="52"/>
      <c r="TI12" s="52"/>
      <c r="TJ12" s="52"/>
      <c r="TK12" s="52"/>
      <c r="TL12" s="52"/>
      <c r="TM12" s="52"/>
      <c r="TN12" s="52"/>
      <c r="TO12" s="52"/>
      <c r="TP12" s="52"/>
      <c r="TQ12" s="52"/>
      <c r="TR12" s="52"/>
      <c r="TS12" s="52"/>
      <c r="TT12" s="52"/>
      <c r="TU12" s="52"/>
      <c r="TV12" s="52"/>
      <c r="TW12" s="52"/>
      <c r="TX12" s="52"/>
      <c r="TY12" s="52"/>
      <c r="TZ12" s="52"/>
      <c r="UA12" s="52"/>
      <c r="UB12" s="52"/>
      <c r="UC12" s="52"/>
      <c r="UD12" s="52"/>
      <c r="UE12" s="52"/>
      <c r="UF12" s="52"/>
      <c r="UG12" s="52"/>
      <c r="UH12" s="52"/>
      <c r="UI12" s="52"/>
      <c r="UJ12" s="52"/>
      <c r="UK12" s="52"/>
      <c r="UL12" s="52"/>
      <c r="UM12" s="52"/>
      <c r="UN12" s="52"/>
      <c r="UO12" s="52"/>
      <c r="UP12" s="52"/>
      <c r="UQ12" s="52"/>
      <c r="UR12" s="52"/>
      <c r="US12" s="52"/>
      <c r="UT12" s="52"/>
      <c r="UU12" s="52"/>
      <c r="UV12" s="52"/>
      <c r="UW12" s="52"/>
      <c r="UX12" s="52"/>
      <c r="UY12" s="52"/>
      <c r="UZ12" s="52"/>
      <c r="VA12" s="52"/>
      <c r="VB12" s="52"/>
      <c r="VC12" s="52"/>
      <c r="VD12" s="52"/>
      <c r="VE12" s="52"/>
      <c r="VF12" s="52"/>
      <c r="VG12" s="52"/>
      <c r="VH12" s="52"/>
      <c r="VI12" s="52"/>
      <c r="VJ12" s="52"/>
      <c r="VK12" s="52"/>
      <c r="VL12" s="52"/>
      <c r="VM12" s="52"/>
      <c r="VN12" s="52"/>
      <c r="VO12" s="52"/>
      <c r="VP12" s="52"/>
      <c r="VQ12" s="52"/>
      <c r="VR12" s="52"/>
      <c r="VS12" s="52"/>
      <c r="VT12" s="52"/>
      <c r="VU12" s="52"/>
      <c r="VV12" s="52"/>
      <c r="VW12" s="52"/>
      <c r="VX12" s="52"/>
      <c r="VY12" s="52"/>
      <c r="VZ12" s="52"/>
      <c r="WA12" s="52"/>
      <c r="WB12" s="52"/>
      <c r="WC12" s="52"/>
      <c r="WD12" s="52"/>
      <c r="WE12" s="52"/>
      <c r="WF12" s="52"/>
      <c r="WG12" s="52"/>
      <c r="WH12" s="52"/>
      <c r="WI12" s="52"/>
      <c r="WJ12" s="52"/>
      <c r="WK12" s="52"/>
      <c r="WL12" s="52"/>
      <c r="WM12" s="52"/>
      <c r="WN12" s="52"/>
      <c r="WO12" s="52"/>
      <c r="WP12" s="52"/>
      <c r="WQ12" s="52"/>
    </row>
    <row r="13" spans="1:615" s="53" customFormat="1" ht="31.9" customHeight="1" x14ac:dyDescent="0.25">
      <c r="A13" s="90" t="s">
        <v>58</v>
      </c>
      <c r="B13" s="90"/>
      <c r="C13" s="90"/>
      <c r="D13" s="90"/>
      <c r="E13" s="90"/>
      <c r="F13" s="56"/>
      <c r="G13" s="56"/>
      <c r="H13" s="52"/>
      <c r="I13" s="52"/>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c r="BV13" s="52"/>
      <c r="BW13" s="52"/>
      <c r="BX13" s="52"/>
      <c r="BY13" s="52"/>
      <c r="BZ13" s="52"/>
      <c r="CA13" s="52"/>
      <c r="CB13" s="52"/>
      <c r="CC13" s="52"/>
      <c r="CD13" s="52"/>
      <c r="CE13" s="52"/>
      <c r="CF13" s="52"/>
      <c r="CG13" s="52"/>
      <c r="CH13" s="52"/>
      <c r="CI13" s="52"/>
      <c r="CJ13" s="52"/>
      <c r="CK13" s="52"/>
      <c r="CL13" s="52"/>
      <c r="CM13" s="52"/>
      <c r="CN13" s="52"/>
      <c r="CO13" s="52"/>
      <c r="CP13" s="52"/>
      <c r="CQ13" s="52"/>
      <c r="CR13" s="52"/>
      <c r="CS13" s="52"/>
      <c r="CT13" s="52"/>
      <c r="CU13" s="52"/>
      <c r="CV13" s="52"/>
      <c r="CW13" s="52"/>
      <c r="CX13" s="52"/>
      <c r="CY13" s="52"/>
      <c r="CZ13" s="52"/>
      <c r="DA13" s="52"/>
      <c r="DB13" s="52"/>
      <c r="DC13" s="52"/>
      <c r="DD13" s="52"/>
      <c r="DE13" s="52"/>
      <c r="DF13" s="52"/>
      <c r="DG13" s="52"/>
      <c r="DH13" s="52"/>
      <c r="DI13" s="52"/>
      <c r="DJ13" s="52"/>
      <c r="DK13" s="52"/>
      <c r="DL13" s="52"/>
      <c r="DM13" s="52"/>
      <c r="DN13" s="52"/>
      <c r="DO13" s="52"/>
      <c r="DP13" s="52"/>
      <c r="DQ13" s="52"/>
      <c r="DR13" s="52"/>
      <c r="DS13" s="52"/>
      <c r="DT13" s="52"/>
      <c r="DU13" s="52"/>
      <c r="DV13" s="52"/>
      <c r="DW13" s="52"/>
      <c r="DX13" s="52"/>
      <c r="DY13" s="52"/>
      <c r="DZ13" s="52"/>
      <c r="EA13" s="52"/>
      <c r="EB13" s="52"/>
      <c r="EC13" s="52"/>
      <c r="ED13" s="52"/>
      <c r="EE13" s="52"/>
      <c r="EF13" s="52"/>
      <c r="EG13" s="52"/>
      <c r="EH13" s="52"/>
      <c r="EI13" s="52"/>
      <c r="EJ13" s="52"/>
      <c r="EK13" s="52"/>
      <c r="EL13" s="52"/>
      <c r="EM13" s="52"/>
      <c r="EN13" s="52"/>
      <c r="EO13" s="52"/>
      <c r="EP13" s="52"/>
      <c r="EQ13" s="52"/>
      <c r="ER13" s="52"/>
      <c r="ES13" s="52"/>
      <c r="ET13" s="52"/>
      <c r="EU13" s="52"/>
      <c r="EV13" s="52"/>
      <c r="EW13" s="52"/>
      <c r="EX13" s="52"/>
      <c r="EY13" s="52"/>
      <c r="EZ13" s="52"/>
      <c r="FA13" s="52"/>
      <c r="FB13" s="52"/>
      <c r="FC13" s="52"/>
      <c r="FD13" s="52"/>
      <c r="FE13" s="52"/>
      <c r="FF13" s="52"/>
      <c r="FG13" s="52"/>
      <c r="FH13" s="52"/>
      <c r="FI13" s="52"/>
      <c r="FJ13" s="52"/>
      <c r="FK13" s="52"/>
      <c r="FL13" s="52"/>
      <c r="FM13" s="52"/>
      <c r="FN13" s="52"/>
      <c r="FO13" s="52"/>
      <c r="FP13" s="52"/>
      <c r="FQ13" s="52"/>
      <c r="FR13" s="52"/>
      <c r="FS13" s="52"/>
      <c r="FT13" s="52"/>
      <c r="FU13" s="52"/>
      <c r="FV13" s="52"/>
      <c r="FW13" s="52"/>
      <c r="FX13" s="52"/>
      <c r="FY13" s="52"/>
      <c r="FZ13" s="52"/>
      <c r="GA13" s="52"/>
      <c r="GB13" s="52"/>
      <c r="GC13" s="52"/>
      <c r="GD13" s="52"/>
      <c r="GE13" s="52"/>
      <c r="GF13" s="52"/>
      <c r="GG13" s="52"/>
      <c r="GH13" s="52"/>
      <c r="GI13" s="52"/>
      <c r="GJ13" s="52"/>
      <c r="GK13" s="52"/>
      <c r="GL13" s="52"/>
      <c r="GM13" s="52"/>
      <c r="GN13" s="52"/>
      <c r="GO13" s="52"/>
      <c r="GP13" s="52"/>
      <c r="GQ13" s="52"/>
      <c r="GR13" s="52"/>
      <c r="GS13" s="52"/>
      <c r="GT13" s="52"/>
      <c r="GU13" s="52"/>
      <c r="GV13" s="52"/>
      <c r="GW13" s="52"/>
      <c r="GX13" s="52"/>
      <c r="GY13" s="52"/>
      <c r="GZ13" s="52"/>
      <c r="HA13" s="52"/>
      <c r="HB13" s="52"/>
      <c r="HC13" s="52"/>
      <c r="HD13" s="52"/>
      <c r="HE13" s="52"/>
      <c r="HF13" s="52"/>
      <c r="HG13" s="52"/>
      <c r="HH13" s="52"/>
      <c r="HI13" s="52"/>
      <c r="HJ13" s="52"/>
      <c r="HK13" s="52"/>
      <c r="HL13" s="52"/>
      <c r="HM13" s="52"/>
      <c r="HN13" s="52"/>
      <c r="HO13" s="52"/>
      <c r="HP13" s="52"/>
      <c r="HQ13" s="52"/>
      <c r="HR13" s="52"/>
      <c r="HS13" s="52"/>
      <c r="HT13" s="52"/>
      <c r="HU13" s="52"/>
      <c r="HV13" s="52"/>
      <c r="HW13" s="52"/>
      <c r="HX13" s="52"/>
      <c r="HY13" s="52"/>
      <c r="HZ13" s="52"/>
      <c r="IA13" s="52"/>
      <c r="IB13" s="52"/>
      <c r="IC13" s="52"/>
      <c r="ID13" s="52"/>
      <c r="IE13" s="52"/>
      <c r="IF13" s="52"/>
      <c r="IG13" s="52"/>
      <c r="IH13" s="52"/>
      <c r="II13" s="52"/>
      <c r="IJ13" s="52"/>
      <c r="IK13" s="52"/>
      <c r="IL13" s="52"/>
      <c r="IM13" s="52"/>
      <c r="IN13" s="52"/>
      <c r="IO13" s="52"/>
      <c r="IP13" s="52"/>
      <c r="IQ13" s="52"/>
      <c r="IR13" s="52"/>
      <c r="IS13" s="52"/>
      <c r="IT13" s="52"/>
      <c r="IU13" s="52"/>
      <c r="IV13" s="52"/>
      <c r="IW13" s="52"/>
      <c r="IX13" s="52"/>
      <c r="IY13" s="52"/>
      <c r="IZ13" s="52"/>
      <c r="JA13" s="52"/>
      <c r="JB13" s="52"/>
      <c r="JC13" s="52"/>
      <c r="JD13" s="52"/>
      <c r="JE13" s="52"/>
      <c r="JF13" s="52"/>
      <c r="JG13" s="52"/>
      <c r="JH13" s="52"/>
      <c r="JI13" s="52"/>
      <c r="JJ13" s="52"/>
      <c r="JK13" s="52"/>
      <c r="JL13" s="52"/>
      <c r="JM13" s="52"/>
      <c r="JN13" s="52"/>
      <c r="JO13" s="52"/>
      <c r="JP13" s="52"/>
      <c r="JQ13" s="52"/>
      <c r="JR13" s="52"/>
      <c r="JS13" s="52"/>
      <c r="JT13" s="52"/>
      <c r="JU13" s="52"/>
      <c r="JV13" s="52"/>
      <c r="JW13" s="52"/>
      <c r="JX13" s="52"/>
      <c r="JY13" s="52"/>
      <c r="JZ13" s="52"/>
      <c r="KA13" s="52"/>
      <c r="KB13" s="52"/>
      <c r="KC13" s="52"/>
      <c r="KD13" s="52"/>
      <c r="KE13" s="52"/>
      <c r="KF13" s="52"/>
      <c r="KG13" s="52"/>
      <c r="KH13" s="52"/>
      <c r="KI13" s="52"/>
      <c r="KJ13" s="52"/>
      <c r="KK13" s="52"/>
      <c r="KL13" s="52"/>
      <c r="KM13" s="52"/>
      <c r="KN13" s="52"/>
      <c r="KO13" s="52"/>
      <c r="KP13" s="52"/>
      <c r="KQ13" s="52"/>
      <c r="KR13" s="52"/>
      <c r="KS13" s="52"/>
      <c r="KT13" s="52"/>
      <c r="KU13" s="52"/>
      <c r="KV13" s="52"/>
      <c r="KW13" s="52"/>
      <c r="KX13" s="52"/>
      <c r="KY13" s="52"/>
      <c r="KZ13" s="52"/>
      <c r="LA13" s="52"/>
      <c r="LB13" s="52"/>
      <c r="LC13" s="52"/>
      <c r="LD13" s="52"/>
      <c r="LE13" s="52"/>
      <c r="LF13" s="52"/>
      <c r="LG13" s="52"/>
      <c r="LH13" s="52"/>
      <c r="LI13" s="52"/>
      <c r="LJ13" s="52"/>
      <c r="LK13" s="52"/>
      <c r="LL13" s="52"/>
      <c r="LM13" s="52"/>
      <c r="LN13" s="52"/>
      <c r="LO13" s="52"/>
      <c r="LP13" s="52"/>
      <c r="LQ13" s="52"/>
      <c r="LR13" s="52"/>
      <c r="LS13" s="52"/>
      <c r="LT13" s="52"/>
      <c r="LU13" s="52"/>
      <c r="LV13" s="52"/>
      <c r="LW13" s="52"/>
      <c r="LX13" s="52"/>
      <c r="LY13" s="52"/>
      <c r="LZ13" s="52"/>
      <c r="MA13" s="52"/>
      <c r="MB13" s="52"/>
      <c r="MC13" s="52"/>
      <c r="MD13" s="52"/>
      <c r="ME13" s="52"/>
      <c r="MF13" s="52"/>
      <c r="MG13" s="52"/>
      <c r="MH13" s="52"/>
      <c r="MI13" s="52"/>
      <c r="MJ13" s="52"/>
      <c r="MK13" s="52"/>
      <c r="ML13" s="52"/>
      <c r="MM13" s="52"/>
      <c r="MN13" s="52"/>
      <c r="MO13" s="52"/>
      <c r="MP13" s="52"/>
      <c r="MQ13" s="52"/>
      <c r="MR13" s="52"/>
      <c r="MS13" s="52"/>
      <c r="MT13" s="52"/>
      <c r="MU13" s="52"/>
      <c r="MV13" s="52"/>
      <c r="MW13" s="52"/>
      <c r="MX13" s="52"/>
      <c r="MY13" s="52"/>
      <c r="MZ13" s="52"/>
      <c r="NA13" s="52"/>
      <c r="NB13" s="52"/>
      <c r="NC13" s="52"/>
      <c r="ND13" s="52"/>
      <c r="NE13" s="52"/>
      <c r="NF13" s="52"/>
      <c r="NG13" s="52"/>
      <c r="NH13" s="52"/>
      <c r="NI13" s="52"/>
      <c r="NJ13" s="52"/>
      <c r="NK13" s="52"/>
      <c r="NL13" s="52"/>
      <c r="NM13" s="52"/>
      <c r="NN13" s="52"/>
      <c r="NO13" s="52"/>
      <c r="NP13" s="52"/>
      <c r="NQ13" s="52"/>
      <c r="NR13" s="52"/>
      <c r="NS13" s="52"/>
      <c r="NT13" s="52"/>
      <c r="NU13" s="52"/>
      <c r="NV13" s="52"/>
      <c r="NW13" s="52"/>
      <c r="NX13" s="52"/>
      <c r="NY13" s="52"/>
      <c r="NZ13" s="52"/>
      <c r="OA13" s="52"/>
      <c r="OB13" s="52"/>
      <c r="OC13" s="52"/>
      <c r="OD13" s="52"/>
      <c r="OE13" s="52"/>
      <c r="OF13" s="52"/>
      <c r="OG13" s="52"/>
      <c r="OH13" s="52"/>
      <c r="OI13" s="52"/>
      <c r="OJ13" s="52"/>
      <c r="OK13" s="52"/>
      <c r="OL13" s="52"/>
      <c r="OM13" s="52"/>
      <c r="ON13" s="52"/>
      <c r="OO13" s="52"/>
      <c r="OP13" s="52"/>
      <c r="OQ13" s="52"/>
      <c r="OR13" s="52"/>
      <c r="OS13" s="52"/>
      <c r="OT13" s="52"/>
      <c r="OU13" s="52"/>
      <c r="OV13" s="52"/>
      <c r="OW13" s="52"/>
      <c r="OX13" s="52"/>
      <c r="OY13" s="52"/>
      <c r="OZ13" s="52"/>
      <c r="PA13" s="52"/>
      <c r="PB13" s="52"/>
      <c r="PC13" s="52"/>
      <c r="PD13" s="52"/>
      <c r="PE13" s="52"/>
      <c r="PF13" s="52"/>
      <c r="PG13" s="52"/>
      <c r="PH13" s="52"/>
      <c r="PI13" s="52"/>
      <c r="PJ13" s="52"/>
      <c r="PK13" s="52"/>
      <c r="PL13" s="52"/>
      <c r="PM13" s="52"/>
      <c r="PN13" s="52"/>
      <c r="PO13" s="52"/>
      <c r="PP13" s="52"/>
      <c r="PQ13" s="52"/>
      <c r="PR13" s="52"/>
      <c r="PS13" s="52"/>
      <c r="PT13" s="52"/>
      <c r="PU13" s="52"/>
      <c r="PV13" s="52"/>
      <c r="PW13" s="52"/>
      <c r="PX13" s="52"/>
      <c r="PY13" s="52"/>
      <c r="PZ13" s="52"/>
      <c r="QA13" s="52"/>
      <c r="QB13" s="52"/>
      <c r="QC13" s="52"/>
      <c r="QD13" s="52"/>
      <c r="QE13" s="52"/>
      <c r="QF13" s="52"/>
      <c r="QG13" s="52"/>
      <c r="QH13" s="52"/>
      <c r="QI13" s="52"/>
      <c r="QJ13" s="52"/>
      <c r="QK13" s="52"/>
      <c r="QL13" s="52"/>
      <c r="QM13" s="52"/>
      <c r="QN13" s="52"/>
      <c r="QO13" s="52"/>
      <c r="QP13" s="52"/>
      <c r="QQ13" s="52"/>
      <c r="QR13" s="52"/>
      <c r="QS13" s="52"/>
      <c r="QT13" s="52"/>
      <c r="QU13" s="52"/>
      <c r="QV13" s="52"/>
      <c r="QW13" s="52"/>
      <c r="QX13" s="52"/>
      <c r="QY13" s="52"/>
      <c r="QZ13" s="52"/>
      <c r="RA13" s="52"/>
      <c r="RB13" s="52"/>
      <c r="RC13" s="52"/>
      <c r="RD13" s="52"/>
      <c r="RE13" s="52"/>
      <c r="RF13" s="52"/>
      <c r="RG13" s="52"/>
      <c r="RH13" s="52"/>
      <c r="RI13" s="52"/>
      <c r="RJ13" s="52"/>
      <c r="RK13" s="52"/>
      <c r="RL13" s="52"/>
      <c r="RM13" s="52"/>
      <c r="RN13" s="52"/>
      <c r="RO13" s="52"/>
      <c r="RP13" s="52"/>
      <c r="RQ13" s="52"/>
      <c r="RR13" s="52"/>
      <c r="RS13" s="52"/>
      <c r="RT13" s="52"/>
      <c r="RU13" s="52"/>
      <c r="RV13" s="52"/>
      <c r="RW13" s="52"/>
      <c r="RX13" s="52"/>
      <c r="RY13" s="52"/>
      <c r="RZ13" s="52"/>
      <c r="SA13" s="52"/>
      <c r="SB13" s="52"/>
      <c r="SC13" s="52"/>
      <c r="SD13" s="52"/>
      <c r="SE13" s="52"/>
      <c r="SF13" s="52"/>
      <c r="SG13" s="52"/>
      <c r="SH13" s="52"/>
      <c r="SI13" s="52"/>
      <c r="SJ13" s="52"/>
      <c r="SK13" s="52"/>
      <c r="SL13" s="52"/>
      <c r="SM13" s="52"/>
      <c r="SN13" s="52"/>
      <c r="SO13" s="52"/>
      <c r="SP13" s="52"/>
      <c r="SQ13" s="52"/>
      <c r="SR13" s="52"/>
      <c r="SS13" s="52"/>
      <c r="ST13" s="52"/>
      <c r="SU13" s="52"/>
      <c r="SV13" s="52"/>
      <c r="SW13" s="52"/>
      <c r="SX13" s="52"/>
      <c r="SY13" s="52"/>
      <c r="SZ13" s="52"/>
      <c r="TA13" s="52"/>
      <c r="TB13" s="52"/>
      <c r="TC13" s="52"/>
      <c r="TD13" s="52"/>
      <c r="TE13" s="52"/>
      <c r="TF13" s="52"/>
      <c r="TG13" s="52"/>
      <c r="TH13" s="52"/>
      <c r="TI13" s="52"/>
      <c r="TJ13" s="52"/>
      <c r="TK13" s="52"/>
      <c r="TL13" s="52"/>
      <c r="TM13" s="52"/>
      <c r="TN13" s="52"/>
      <c r="TO13" s="52"/>
      <c r="TP13" s="52"/>
      <c r="TQ13" s="52"/>
      <c r="TR13" s="52"/>
      <c r="TS13" s="52"/>
      <c r="TT13" s="52"/>
      <c r="TU13" s="52"/>
      <c r="TV13" s="52"/>
      <c r="TW13" s="52"/>
      <c r="TX13" s="52"/>
      <c r="TY13" s="52"/>
      <c r="TZ13" s="52"/>
      <c r="UA13" s="52"/>
      <c r="UB13" s="52"/>
      <c r="UC13" s="52"/>
      <c r="UD13" s="52"/>
      <c r="UE13" s="52"/>
      <c r="UF13" s="52"/>
      <c r="UG13" s="52"/>
      <c r="UH13" s="52"/>
      <c r="UI13" s="52"/>
      <c r="UJ13" s="52"/>
      <c r="UK13" s="52"/>
      <c r="UL13" s="52"/>
      <c r="UM13" s="52"/>
      <c r="UN13" s="52"/>
      <c r="UO13" s="52"/>
      <c r="UP13" s="52"/>
      <c r="UQ13" s="52"/>
      <c r="UR13" s="52"/>
      <c r="US13" s="52"/>
      <c r="UT13" s="52"/>
      <c r="UU13" s="52"/>
      <c r="UV13" s="52"/>
      <c r="UW13" s="52"/>
      <c r="UX13" s="52"/>
      <c r="UY13" s="52"/>
      <c r="UZ13" s="52"/>
      <c r="VA13" s="52"/>
      <c r="VB13" s="52"/>
      <c r="VC13" s="52"/>
      <c r="VD13" s="52"/>
      <c r="VE13" s="52"/>
      <c r="VF13" s="52"/>
      <c r="VG13" s="52"/>
      <c r="VH13" s="52"/>
      <c r="VI13" s="52"/>
      <c r="VJ13" s="52"/>
      <c r="VK13" s="52"/>
      <c r="VL13" s="52"/>
      <c r="VM13" s="52"/>
      <c r="VN13" s="52"/>
      <c r="VO13" s="52"/>
      <c r="VP13" s="52"/>
      <c r="VQ13" s="52"/>
      <c r="VR13" s="52"/>
      <c r="VS13" s="52"/>
      <c r="VT13" s="52"/>
      <c r="VU13" s="52"/>
      <c r="VV13" s="52"/>
      <c r="VW13" s="52"/>
      <c r="VX13" s="52"/>
      <c r="VY13" s="52"/>
      <c r="VZ13" s="52"/>
      <c r="WA13" s="52"/>
      <c r="WB13" s="52"/>
      <c r="WC13" s="52"/>
      <c r="WD13" s="52"/>
      <c r="WE13" s="52"/>
      <c r="WF13" s="52"/>
      <c r="WG13" s="52"/>
      <c r="WH13" s="52"/>
      <c r="WI13" s="52"/>
      <c r="WJ13" s="52"/>
      <c r="WK13" s="52"/>
      <c r="WL13" s="52"/>
      <c r="WM13" s="52"/>
      <c r="WN13" s="52"/>
      <c r="WO13" s="52"/>
      <c r="WP13" s="52"/>
      <c r="WQ13" s="52"/>
    </row>
    <row r="14" spans="1:615" s="53" customFormat="1" ht="16.149999999999999" customHeight="1" x14ac:dyDescent="0.25">
      <c r="C14" s="56"/>
      <c r="F14" s="52"/>
      <c r="G14" s="52"/>
      <c r="H14" s="52"/>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c r="BV14" s="52"/>
      <c r="BW14" s="52"/>
      <c r="BX14" s="52"/>
      <c r="BY14" s="52"/>
      <c r="BZ14" s="52"/>
      <c r="CA14" s="52"/>
      <c r="CB14" s="52"/>
      <c r="CC14" s="52"/>
      <c r="CD14" s="52"/>
      <c r="CE14" s="52"/>
      <c r="CF14" s="52"/>
      <c r="CG14" s="52"/>
      <c r="CH14" s="52"/>
      <c r="CI14" s="52"/>
      <c r="CJ14" s="52"/>
      <c r="CK14" s="52"/>
      <c r="CL14" s="52"/>
      <c r="CM14" s="52"/>
      <c r="CN14" s="52"/>
      <c r="CO14" s="52"/>
      <c r="CP14" s="52"/>
      <c r="CQ14" s="52"/>
      <c r="CR14" s="52"/>
      <c r="CS14" s="52"/>
      <c r="CT14" s="52"/>
      <c r="CU14" s="52"/>
      <c r="CV14" s="52"/>
      <c r="CW14" s="52"/>
      <c r="CX14" s="52"/>
      <c r="CY14" s="52"/>
      <c r="CZ14" s="52"/>
      <c r="DA14" s="52"/>
      <c r="DB14" s="52"/>
      <c r="DC14" s="52"/>
      <c r="DD14" s="52"/>
      <c r="DE14" s="52"/>
      <c r="DF14" s="52"/>
      <c r="DG14" s="52"/>
      <c r="DH14" s="52"/>
      <c r="DI14" s="52"/>
      <c r="DJ14" s="52"/>
      <c r="DK14" s="52"/>
      <c r="DL14" s="52"/>
      <c r="DM14" s="52"/>
      <c r="DN14" s="52"/>
      <c r="DO14" s="52"/>
      <c r="DP14" s="52"/>
      <c r="DQ14" s="52"/>
      <c r="DR14" s="52"/>
      <c r="DS14" s="52"/>
      <c r="DT14" s="52"/>
      <c r="DU14" s="52"/>
      <c r="DV14" s="52"/>
      <c r="DW14" s="52"/>
      <c r="DX14" s="52"/>
      <c r="DY14" s="52"/>
      <c r="DZ14" s="52"/>
      <c r="EA14" s="52"/>
      <c r="EB14" s="52"/>
      <c r="EC14" s="52"/>
      <c r="ED14" s="52"/>
      <c r="EE14" s="52"/>
      <c r="EF14" s="52"/>
      <c r="EG14" s="52"/>
      <c r="EH14" s="52"/>
      <c r="EI14" s="52"/>
      <c r="EJ14" s="52"/>
      <c r="EK14" s="52"/>
      <c r="EL14" s="52"/>
      <c r="EM14" s="52"/>
      <c r="EN14" s="52"/>
      <c r="EO14" s="52"/>
      <c r="EP14" s="52"/>
      <c r="EQ14" s="52"/>
      <c r="ER14" s="52"/>
      <c r="ES14" s="52"/>
      <c r="ET14" s="52"/>
      <c r="EU14" s="52"/>
      <c r="EV14" s="52"/>
      <c r="EW14" s="52"/>
      <c r="EX14" s="52"/>
      <c r="EY14" s="52"/>
      <c r="EZ14" s="52"/>
      <c r="FA14" s="52"/>
      <c r="FB14" s="52"/>
      <c r="FC14" s="52"/>
      <c r="FD14" s="52"/>
      <c r="FE14" s="52"/>
      <c r="FF14" s="52"/>
      <c r="FG14" s="52"/>
      <c r="FH14" s="52"/>
      <c r="FI14" s="52"/>
      <c r="FJ14" s="52"/>
      <c r="FK14" s="52"/>
      <c r="FL14" s="52"/>
      <c r="FM14" s="52"/>
      <c r="FN14" s="52"/>
      <c r="FO14" s="52"/>
      <c r="FP14" s="52"/>
      <c r="FQ14" s="52"/>
      <c r="FR14" s="52"/>
      <c r="FS14" s="52"/>
      <c r="FT14" s="52"/>
      <c r="FU14" s="52"/>
      <c r="FV14" s="52"/>
      <c r="FW14" s="52"/>
      <c r="FX14" s="52"/>
      <c r="FY14" s="52"/>
      <c r="FZ14" s="52"/>
      <c r="GA14" s="52"/>
      <c r="GB14" s="52"/>
      <c r="GC14" s="52"/>
      <c r="GD14" s="52"/>
      <c r="GE14" s="52"/>
      <c r="GF14" s="52"/>
      <c r="GG14" s="52"/>
      <c r="GH14" s="52"/>
      <c r="GI14" s="52"/>
      <c r="GJ14" s="52"/>
      <c r="GK14" s="52"/>
      <c r="GL14" s="52"/>
      <c r="GM14" s="52"/>
      <c r="GN14" s="52"/>
      <c r="GO14" s="52"/>
      <c r="GP14" s="52"/>
      <c r="GQ14" s="52"/>
      <c r="GR14" s="52"/>
      <c r="GS14" s="52"/>
      <c r="GT14" s="52"/>
      <c r="GU14" s="52"/>
      <c r="GV14" s="52"/>
      <c r="GW14" s="52"/>
      <c r="GX14" s="52"/>
      <c r="GY14" s="52"/>
      <c r="GZ14" s="52"/>
      <c r="HA14" s="52"/>
      <c r="HB14" s="52"/>
      <c r="HC14" s="52"/>
      <c r="HD14" s="52"/>
      <c r="HE14" s="52"/>
      <c r="HF14" s="52"/>
      <c r="HG14" s="52"/>
      <c r="HH14" s="52"/>
      <c r="HI14" s="52"/>
      <c r="HJ14" s="52"/>
      <c r="HK14" s="52"/>
      <c r="HL14" s="52"/>
      <c r="HM14" s="52"/>
      <c r="HN14" s="52"/>
      <c r="HO14" s="52"/>
      <c r="HP14" s="52"/>
      <c r="HQ14" s="52"/>
      <c r="HR14" s="52"/>
      <c r="HS14" s="52"/>
      <c r="HT14" s="52"/>
      <c r="HU14" s="52"/>
      <c r="HV14" s="52"/>
      <c r="HW14" s="52"/>
      <c r="HX14" s="52"/>
      <c r="HY14" s="52"/>
      <c r="HZ14" s="52"/>
      <c r="IA14" s="52"/>
      <c r="IB14" s="52"/>
      <c r="IC14" s="52"/>
      <c r="ID14" s="52"/>
      <c r="IE14" s="52"/>
      <c r="IF14" s="52"/>
      <c r="IG14" s="52"/>
      <c r="IH14" s="52"/>
      <c r="II14" s="52"/>
      <c r="IJ14" s="52"/>
      <c r="IK14" s="52"/>
      <c r="IL14" s="52"/>
      <c r="IM14" s="52"/>
      <c r="IN14" s="52"/>
      <c r="IO14" s="52"/>
      <c r="IP14" s="52"/>
      <c r="IQ14" s="52"/>
      <c r="IR14" s="52"/>
      <c r="IS14" s="52"/>
      <c r="IT14" s="52"/>
      <c r="IU14" s="52"/>
      <c r="IV14" s="52"/>
      <c r="IW14" s="52"/>
      <c r="IX14" s="52"/>
      <c r="IY14" s="52"/>
      <c r="IZ14" s="52"/>
      <c r="JA14" s="52"/>
      <c r="JB14" s="52"/>
      <c r="JC14" s="52"/>
      <c r="JD14" s="52"/>
      <c r="JE14" s="52"/>
      <c r="JF14" s="52"/>
      <c r="JG14" s="52"/>
      <c r="JH14" s="52"/>
      <c r="JI14" s="52"/>
      <c r="JJ14" s="52"/>
      <c r="JK14" s="52"/>
      <c r="JL14" s="52"/>
      <c r="JM14" s="52"/>
      <c r="JN14" s="52"/>
      <c r="JO14" s="52"/>
      <c r="JP14" s="52"/>
      <c r="JQ14" s="52"/>
      <c r="JR14" s="52"/>
      <c r="JS14" s="52"/>
      <c r="JT14" s="52"/>
      <c r="JU14" s="52"/>
      <c r="JV14" s="52"/>
      <c r="JW14" s="52"/>
      <c r="JX14" s="52"/>
      <c r="JY14" s="52"/>
      <c r="JZ14" s="52"/>
      <c r="KA14" s="52"/>
      <c r="KB14" s="52"/>
      <c r="KC14" s="52"/>
      <c r="KD14" s="52"/>
      <c r="KE14" s="52"/>
      <c r="KF14" s="52"/>
      <c r="KG14" s="52"/>
      <c r="KH14" s="52"/>
      <c r="KI14" s="52"/>
      <c r="KJ14" s="52"/>
      <c r="KK14" s="52"/>
      <c r="KL14" s="52"/>
      <c r="KM14" s="52"/>
      <c r="KN14" s="52"/>
      <c r="KO14" s="52"/>
      <c r="KP14" s="52"/>
      <c r="KQ14" s="52"/>
      <c r="KR14" s="52"/>
      <c r="KS14" s="52"/>
      <c r="KT14" s="52"/>
      <c r="KU14" s="52"/>
      <c r="KV14" s="52"/>
      <c r="KW14" s="52"/>
      <c r="KX14" s="52"/>
      <c r="KY14" s="52"/>
      <c r="KZ14" s="52"/>
      <c r="LA14" s="52"/>
      <c r="LB14" s="52"/>
      <c r="LC14" s="52"/>
      <c r="LD14" s="52"/>
      <c r="LE14" s="52"/>
      <c r="LF14" s="52"/>
      <c r="LG14" s="52"/>
      <c r="LH14" s="52"/>
      <c r="LI14" s="52"/>
      <c r="LJ14" s="52"/>
      <c r="LK14" s="52"/>
      <c r="LL14" s="52"/>
      <c r="LM14" s="52"/>
      <c r="LN14" s="52"/>
      <c r="LO14" s="52"/>
      <c r="LP14" s="52"/>
      <c r="LQ14" s="52"/>
      <c r="LR14" s="52"/>
      <c r="LS14" s="52"/>
      <c r="LT14" s="52"/>
      <c r="LU14" s="52"/>
      <c r="LV14" s="52"/>
      <c r="LW14" s="52"/>
      <c r="LX14" s="52"/>
      <c r="LY14" s="52"/>
      <c r="LZ14" s="52"/>
      <c r="MA14" s="52"/>
      <c r="MB14" s="52"/>
      <c r="MC14" s="52"/>
      <c r="MD14" s="52"/>
      <c r="ME14" s="52"/>
      <c r="MF14" s="52"/>
      <c r="MG14" s="52"/>
      <c r="MH14" s="52"/>
      <c r="MI14" s="52"/>
      <c r="MJ14" s="52"/>
      <c r="MK14" s="52"/>
      <c r="ML14" s="52"/>
      <c r="MM14" s="52"/>
      <c r="MN14" s="52"/>
      <c r="MO14" s="52"/>
      <c r="MP14" s="52"/>
      <c r="MQ14" s="52"/>
      <c r="MR14" s="52"/>
      <c r="MS14" s="52"/>
      <c r="MT14" s="52"/>
      <c r="MU14" s="52"/>
      <c r="MV14" s="52"/>
      <c r="MW14" s="52"/>
      <c r="MX14" s="52"/>
      <c r="MY14" s="52"/>
      <c r="MZ14" s="52"/>
      <c r="NA14" s="52"/>
      <c r="NB14" s="52"/>
      <c r="NC14" s="52"/>
      <c r="ND14" s="52"/>
      <c r="NE14" s="52"/>
      <c r="NF14" s="52"/>
      <c r="NG14" s="52"/>
      <c r="NH14" s="52"/>
      <c r="NI14" s="52"/>
      <c r="NJ14" s="52"/>
      <c r="NK14" s="52"/>
      <c r="NL14" s="52"/>
      <c r="NM14" s="52"/>
      <c r="NN14" s="52"/>
      <c r="NO14" s="52"/>
      <c r="NP14" s="52"/>
      <c r="NQ14" s="52"/>
      <c r="NR14" s="52"/>
      <c r="NS14" s="52"/>
      <c r="NT14" s="52"/>
      <c r="NU14" s="52"/>
      <c r="NV14" s="52"/>
      <c r="NW14" s="52"/>
      <c r="NX14" s="52"/>
      <c r="NY14" s="52"/>
      <c r="NZ14" s="52"/>
      <c r="OA14" s="52"/>
      <c r="OB14" s="52"/>
      <c r="OC14" s="52"/>
      <c r="OD14" s="52"/>
      <c r="OE14" s="52"/>
      <c r="OF14" s="52"/>
      <c r="OG14" s="52"/>
      <c r="OH14" s="52"/>
      <c r="OI14" s="52"/>
      <c r="OJ14" s="52"/>
      <c r="OK14" s="52"/>
      <c r="OL14" s="52"/>
      <c r="OM14" s="52"/>
      <c r="ON14" s="52"/>
      <c r="OO14" s="52"/>
      <c r="OP14" s="52"/>
      <c r="OQ14" s="52"/>
      <c r="OR14" s="52"/>
      <c r="OS14" s="52"/>
      <c r="OT14" s="52"/>
      <c r="OU14" s="52"/>
      <c r="OV14" s="52"/>
      <c r="OW14" s="52"/>
      <c r="OX14" s="52"/>
      <c r="OY14" s="52"/>
      <c r="OZ14" s="52"/>
      <c r="PA14" s="52"/>
      <c r="PB14" s="52"/>
      <c r="PC14" s="52"/>
      <c r="PD14" s="52"/>
      <c r="PE14" s="52"/>
      <c r="PF14" s="52"/>
      <c r="PG14" s="52"/>
      <c r="PH14" s="52"/>
      <c r="PI14" s="52"/>
      <c r="PJ14" s="52"/>
      <c r="PK14" s="52"/>
      <c r="PL14" s="52"/>
      <c r="PM14" s="52"/>
      <c r="PN14" s="52"/>
      <c r="PO14" s="52"/>
      <c r="PP14" s="52"/>
      <c r="PQ14" s="52"/>
      <c r="PR14" s="52"/>
      <c r="PS14" s="52"/>
      <c r="PT14" s="52"/>
      <c r="PU14" s="52"/>
      <c r="PV14" s="52"/>
      <c r="PW14" s="52"/>
      <c r="PX14" s="52"/>
      <c r="PY14" s="52"/>
      <c r="PZ14" s="52"/>
      <c r="QA14" s="52"/>
      <c r="QB14" s="52"/>
      <c r="QC14" s="52"/>
      <c r="QD14" s="52"/>
      <c r="QE14" s="52"/>
      <c r="QF14" s="52"/>
      <c r="QG14" s="52"/>
      <c r="QH14" s="52"/>
      <c r="QI14" s="52"/>
      <c r="QJ14" s="52"/>
      <c r="QK14" s="52"/>
      <c r="QL14" s="52"/>
      <c r="QM14" s="52"/>
      <c r="QN14" s="52"/>
      <c r="QO14" s="52"/>
      <c r="QP14" s="52"/>
      <c r="QQ14" s="52"/>
      <c r="QR14" s="52"/>
      <c r="QS14" s="52"/>
      <c r="QT14" s="52"/>
      <c r="QU14" s="52"/>
      <c r="QV14" s="52"/>
      <c r="QW14" s="52"/>
      <c r="QX14" s="52"/>
      <c r="QY14" s="52"/>
      <c r="QZ14" s="52"/>
      <c r="RA14" s="52"/>
      <c r="RB14" s="52"/>
      <c r="RC14" s="52"/>
      <c r="RD14" s="52"/>
      <c r="RE14" s="52"/>
      <c r="RF14" s="52"/>
      <c r="RG14" s="52"/>
      <c r="RH14" s="52"/>
      <c r="RI14" s="52"/>
      <c r="RJ14" s="52"/>
      <c r="RK14" s="52"/>
      <c r="RL14" s="52"/>
      <c r="RM14" s="52"/>
      <c r="RN14" s="52"/>
      <c r="RO14" s="52"/>
      <c r="RP14" s="52"/>
      <c r="RQ14" s="52"/>
      <c r="RR14" s="52"/>
      <c r="RS14" s="52"/>
      <c r="RT14" s="52"/>
      <c r="RU14" s="52"/>
      <c r="RV14" s="52"/>
      <c r="RW14" s="52"/>
      <c r="RX14" s="52"/>
      <c r="RY14" s="52"/>
      <c r="RZ14" s="52"/>
      <c r="SA14" s="52"/>
      <c r="SB14" s="52"/>
      <c r="SC14" s="52"/>
      <c r="SD14" s="52"/>
      <c r="SE14" s="52"/>
      <c r="SF14" s="52"/>
      <c r="SG14" s="52"/>
      <c r="SH14" s="52"/>
      <c r="SI14" s="52"/>
      <c r="SJ14" s="52"/>
      <c r="SK14" s="52"/>
      <c r="SL14" s="52"/>
      <c r="SM14" s="52"/>
      <c r="SN14" s="52"/>
      <c r="SO14" s="52"/>
      <c r="SP14" s="52"/>
      <c r="SQ14" s="52"/>
      <c r="SR14" s="52"/>
      <c r="SS14" s="52"/>
      <c r="ST14" s="52"/>
      <c r="SU14" s="52"/>
      <c r="SV14" s="52"/>
      <c r="SW14" s="52"/>
      <c r="SX14" s="52"/>
      <c r="SY14" s="52"/>
      <c r="SZ14" s="52"/>
      <c r="TA14" s="52"/>
      <c r="TB14" s="52"/>
      <c r="TC14" s="52"/>
      <c r="TD14" s="52"/>
      <c r="TE14" s="52"/>
      <c r="TF14" s="52"/>
      <c r="TG14" s="52"/>
      <c r="TH14" s="52"/>
      <c r="TI14" s="52"/>
      <c r="TJ14" s="52"/>
      <c r="TK14" s="52"/>
      <c r="TL14" s="52"/>
      <c r="TM14" s="52"/>
      <c r="TN14" s="52"/>
      <c r="TO14" s="52"/>
      <c r="TP14" s="52"/>
      <c r="TQ14" s="52"/>
      <c r="TR14" s="52"/>
      <c r="TS14" s="52"/>
      <c r="TT14" s="52"/>
      <c r="TU14" s="52"/>
      <c r="TV14" s="52"/>
      <c r="TW14" s="52"/>
      <c r="TX14" s="52"/>
      <c r="TY14" s="52"/>
      <c r="TZ14" s="52"/>
      <c r="UA14" s="52"/>
      <c r="UB14" s="52"/>
      <c r="UC14" s="52"/>
      <c r="UD14" s="52"/>
      <c r="UE14" s="52"/>
      <c r="UF14" s="52"/>
      <c r="UG14" s="52"/>
      <c r="UH14" s="52"/>
      <c r="UI14" s="52"/>
      <c r="UJ14" s="52"/>
      <c r="UK14" s="52"/>
      <c r="UL14" s="52"/>
      <c r="UM14" s="52"/>
      <c r="UN14" s="52"/>
      <c r="UO14" s="52"/>
      <c r="UP14" s="52"/>
      <c r="UQ14" s="52"/>
      <c r="UR14" s="52"/>
      <c r="US14" s="52"/>
      <c r="UT14" s="52"/>
      <c r="UU14" s="52"/>
      <c r="UV14" s="52"/>
      <c r="UW14" s="52"/>
      <c r="UX14" s="52"/>
      <c r="UY14" s="52"/>
      <c r="UZ14" s="52"/>
      <c r="VA14" s="52"/>
      <c r="VB14" s="52"/>
      <c r="VC14" s="52"/>
      <c r="VD14" s="52"/>
      <c r="VE14" s="52"/>
      <c r="VF14" s="52"/>
      <c r="VG14" s="52"/>
      <c r="VH14" s="52"/>
      <c r="VI14" s="52"/>
      <c r="VJ14" s="52"/>
      <c r="VK14" s="52"/>
      <c r="VL14" s="52"/>
      <c r="VM14" s="52"/>
      <c r="VN14" s="52"/>
      <c r="VO14" s="52"/>
      <c r="VP14" s="52"/>
      <c r="VQ14" s="52"/>
      <c r="VR14" s="52"/>
      <c r="VS14" s="52"/>
      <c r="VT14" s="52"/>
      <c r="VU14" s="52"/>
      <c r="VV14" s="52"/>
      <c r="VW14" s="52"/>
      <c r="VX14" s="52"/>
      <c r="VY14" s="52"/>
      <c r="VZ14" s="52"/>
      <c r="WA14" s="52"/>
      <c r="WB14" s="52"/>
      <c r="WC14" s="52"/>
      <c r="WD14" s="52"/>
      <c r="WE14" s="52"/>
      <c r="WF14" s="52"/>
      <c r="WG14" s="52"/>
      <c r="WH14" s="52"/>
      <c r="WI14" s="52"/>
      <c r="WJ14" s="52"/>
      <c r="WK14" s="52"/>
      <c r="WL14" s="52"/>
      <c r="WM14" s="52"/>
      <c r="WN14" s="52"/>
      <c r="WO14" s="52"/>
      <c r="WP14" s="52"/>
      <c r="WQ14" s="52"/>
    </row>
    <row r="15" spans="1:615" s="53" customFormat="1" ht="32.450000000000003" customHeight="1" x14ac:dyDescent="0.25">
      <c r="A15" s="97" t="s">
        <v>59</v>
      </c>
      <c r="B15" s="97"/>
      <c r="C15" s="97"/>
      <c r="D15" s="97"/>
      <c r="E15" s="97"/>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c r="BV15" s="52"/>
      <c r="BW15" s="52"/>
      <c r="BX15" s="52"/>
      <c r="BY15" s="52"/>
      <c r="BZ15" s="52"/>
      <c r="CA15" s="52"/>
      <c r="CB15" s="52"/>
      <c r="CC15" s="52"/>
      <c r="CD15" s="52"/>
      <c r="CE15" s="52"/>
      <c r="CF15" s="52"/>
      <c r="CG15" s="52"/>
      <c r="CH15" s="52"/>
      <c r="CI15" s="52"/>
      <c r="CJ15" s="52"/>
      <c r="CK15" s="52"/>
      <c r="CL15" s="52"/>
      <c r="CM15" s="52"/>
      <c r="CN15" s="52"/>
      <c r="CO15" s="52"/>
      <c r="CP15" s="52"/>
      <c r="CQ15" s="52"/>
      <c r="CR15" s="52"/>
      <c r="CS15" s="52"/>
      <c r="CT15" s="52"/>
      <c r="CU15" s="52"/>
      <c r="CV15" s="52"/>
      <c r="CW15" s="52"/>
      <c r="CX15" s="52"/>
      <c r="CY15" s="52"/>
      <c r="CZ15" s="52"/>
      <c r="DA15" s="52"/>
      <c r="DB15" s="52"/>
      <c r="DC15" s="52"/>
      <c r="DD15" s="52"/>
      <c r="DE15" s="52"/>
      <c r="DF15" s="52"/>
      <c r="DG15" s="52"/>
      <c r="DH15" s="52"/>
      <c r="DI15" s="52"/>
      <c r="DJ15" s="52"/>
      <c r="DK15" s="52"/>
      <c r="DL15" s="52"/>
      <c r="DM15" s="52"/>
      <c r="DN15" s="52"/>
      <c r="DO15" s="52"/>
      <c r="DP15" s="52"/>
      <c r="DQ15" s="52"/>
      <c r="DR15" s="52"/>
      <c r="DS15" s="52"/>
      <c r="DT15" s="52"/>
      <c r="DU15" s="52"/>
      <c r="DV15" s="52"/>
      <c r="DW15" s="52"/>
      <c r="DX15" s="52"/>
      <c r="DY15" s="52"/>
      <c r="DZ15" s="52"/>
      <c r="EA15" s="52"/>
      <c r="EB15" s="52"/>
      <c r="EC15" s="52"/>
      <c r="ED15" s="52"/>
      <c r="EE15" s="52"/>
      <c r="EF15" s="52"/>
      <c r="EG15" s="52"/>
      <c r="EH15" s="52"/>
      <c r="EI15" s="52"/>
      <c r="EJ15" s="52"/>
      <c r="EK15" s="52"/>
      <c r="EL15" s="52"/>
      <c r="EM15" s="52"/>
      <c r="EN15" s="52"/>
      <c r="EO15" s="52"/>
      <c r="EP15" s="52"/>
      <c r="EQ15" s="52"/>
      <c r="ER15" s="52"/>
      <c r="ES15" s="52"/>
      <c r="ET15" s="52"/>
      <c r="EU15" s="52"/>
      <c r="EV15" s="52"/>
      <c r="EW15" s="52"/>
      <c r="EX15" s="52"/>
      <c r="EY15" s="52"/>
      <c r="EZ15" s="52"/>
      <c r="FA15" s="52"/>
      <c r="FB15" s="52"/>
      <c r="FC15" s="52"/>
      <c r="FD15" s="52"/>
      <c r="FE15" s="52"/>
      <c r="FF15" s="52"/>
      <c r="FG15" s="52"/>
      <c r="FH15" s="52"/>
      <c r="FI15" s="52"/>
      <c r="FJ15" s="52"/>
      <c r="FK15" s="52"/>
      <c r="FL15" s="52"/>
      <c r="FM15" s="52"/>
      <c r="FN15" s="52"/>
      <c r="FO15" s="52"/>
      <c r="FP15" s="52"/>
      <c r="FQ15" s="52"/>
      <c r="FR15" s="52"/>
      <c r="FS15" s="52"/>
      <c r="FT15" s="52"/>
      <c r="FU15" s="52"/>
      <c r="FV15" s="52"/>
      <c r="FW15" s="52"/>
      <c r="FX15" s="52"/>
      <c r="FY15" s="52"/>
      <c r="FZ15" s="52"/>
      <c r="GA15" s="52"/>
      <c r="GB15" s="52"/>
      <c r="GC15" s="52"/>
      <c r="GD15" s="52"/>
      <c r="GE15" s="52"/>
      <c r="GF15" s="52"/>
      <c r="GG15" s="52"/>
      <c r="GH15" s="52"/>
      <c r="GI15" s="52"/>
      <c r="GJ15" s="52"/>
      <c r="GK15" s="52"/>
      <c r="GL15" s="52"/>
      <c r="GM15" s="52"/>
      <c r="GN15" s="52"/>
      <c r="GO15" s="52"/>
      <c r="GP15" s="52"/>
      <c r="GQ15" s="52"/>
      <c r="GR15" s="52"/>
      <c r="GS15" s="52"/>
      <c r="GT15" s="52"/>
      <c r="GU15" s="52"/>
      <c r="GV15" s="52"/>
      <c r="GW15" s="52"/>
      <c r="GX15" s="52"/>
      <c r="GY15" s="52"/>
      <c r="GZ15" s="52"/>
      <c r="HA15" s="52"/>
      <c r="HB15" s="52"/>
      <c r="HC15" s="52"/>
      <c r="HD15" s="52"/>
      <c r="HE15" s="52"/>
      <c r="HF15" s="52"/>
      <c r="HG15" s="52"/>
      <c r="HH15" s="52"/>
      <c r="HI15" s="52"/>
      <c r="HJ15" s="52"/>
      <c r="HK15" s="52"/>
      <c r="HL15" s="52"/>
      <c r="HM15" s="52"/>
      <c r="HN15" s="52"/>
      <c r="HO15" s="52"/>
      <c r="HP15" s="52"/>
      <c r="HQ15" s="52"/>
      <c r="HR15" s="52"/>
      <c r="HS15" s="52"/>
      <c r="HT15" s="52"/>
      <c r="HU15" s="52"/>
      <c r="HV15" s="52"/>
      <c r="HW15" s="52"/>
      <c r="HX15" s="52"/>
      <c r="HY15" s="52"/>
      <c r="HZ15" s="52"/>
      <c r="IA15" s="52"/>
      <c r="IB15" s="52"/>
      <c r="IC15" s="52"/>
      <c r="ID15" s="52"/>
      <c r="IE15" s="52"/>
      <c r="IF15" s="52"/>
      <c r="IG15" s="52"/>
      <c r="IH15" s="52"/>
      <c r="II15" s="52"/>
      <c r="IJ15" s="52"/>
      <c r="IK15" s="52"/>
      <c r="IL15" s="52"/>
      <c r="IM15" s="52"/>
      <c r="IN15" s="52"/>
      <c r="IO15" s="52"/>
      <c r="IP15" s="52"/>
      <c r="IQ15" s="52"/>
      <c r="IR15" s="52"/>
      <c r="IS15" s="52"/>
      <c r="IT15" s="52"/>
      <c r="IU15" s="52"/>
      <c r="IV15" s="52"/>
      <c r="IW15" s="52"/>
      <c r="IX15" s="52"/>
      <c r="IY15" s="52"/>
      <c r="IZ15" s="52"/>
      <c r="JA15" s="52"/>
      <c r="JB15" s="52"/>
      <c r="JC15" s="52"/>
      <c r="JD15" s="52"/>
      <c r="JE15" s="52"/>
      <c r="JF15" s="52"/>
      <c r="JG15" s="52"/>
      <c r="JH15" s="52"/>
      <c r="JI15" s="52"/>
      <c r="JJ15" s="52"/>
      <c r="JK15" s="52"/>
      <c r="JL15" s="52"/>
      <c r="JM15" s="52"/>
      <c r="JN15" s="52"/>
      <c r="JO15" s="52"/>
      <c r="JP15" s="52"/>
      <c r="JQ15" s="52"/>
      <c r="JR15" s="52"/>
      <c r="JS15" s="52"/>
      <c r="JT15" s="52"/>
      <c r="JU15" s="52"/>
      <c r="JV15" s="52"/>
      <c r="JW15" s="52"/>
      <c r="JX15" s="52"/>
      <c r="JY15" s="52"/>
      <c r="JZ15" s="52"/>
      <c r="KA15" s="52"/>
      <c r="KB15" s="52"/>
      <c r="KC15" s="52"/>
      <c r="KD15" s="52"/>
      <c r="KE15" s="52"/>
      <c r="KF15" s="52"/>
      <c r="KG15" s="52"/>
      <c r="KH15" s="52"/>
      <c r="KI15" s="52"/>
      <c r="KJ15" s="52"/>
      <c r="KK15" s="52"/>
      <c r="KL15" s="52"/>
      <c r="KM15" s="52"/>
      <c r="KN15" s="52"/>
      <c r="KO15" s="52"/>
      <c r="KP15" s="52"/>
      <c r="KQ15" s="52"/>
      <c r="KR15" s="52"/>
      <c r="KS15" s="52"/>
      <c r="KT15" s="52"/>
      <c r="KU15" s="52"/>
      <c r="KV15" s="52"/>
      <c r="KW15" s="52"/>
      <c r="KX15" s="52"/>
      <c r="KY15" s="52"/>
      <c r="KZ15" s="52"/>
      <c r="LA15" s="52"/>
      <c r="LB15" s="52"/>
      <c r="LC15" s="52"/>
      <c r="LD15" s="52"/>
      <c r="LE15" s="52"/>
      <c r="LF15" s="52"/>
      <c r="LG15" s="52"/>
      <c r="LH15" s="52"/>
      <c r="LI15" s="52"/>
      <c r="LJ15" s="52"/>
      <c r="LK15" s="52"/>
      <c r="LL15" s="52"/>
      <c r="LM15" s="52"/>
      <c r="LN15" s="52"/>
      <c r="LO15" s="52"/>
      <c r="LP15" s="52"/>
      <c r="LQ15" s="52"/>
      <c r="LR15" s="52"/>
      <c r="LS15" s="52"/>
      <c r="LT15" s="52"/>
      <c r="LU15" s="52"/>
      <c r="LV15" s="52"/>
      <c r="LW15" s="52"/>
      <c r="LX15" s="52"/>
      <c r="LY15" s="52"/>
      <c r="LZ15" s="52"/>
      <c r="MA15" s="52"/>
      <c r="MB15" s="52"/>
      <c r="MC15" s="52"/>
      <c r="MD15" s="52"/>
      <c r="ME15" s="52"/>
      <c r="MF15" s="52"/>
      <c r="MG15" s="52"/>
      <c r="MH15" s="52"/>
      <c r="MI15" s="52"/>
      <c r="MJ15" s="52"/>
      <c r="MK15" s="52"/>
      <c r="ML15" s="52"/>
      <c r="MM15" s="52"/>
      <c r="MN15" s="52"/>
      <c r="MO15" s="52"/>
      <c r="MP15" s="52"/>
      <c r="MQ15" s="52"/>
      <c r="MR15" s="52"/>
      <c r="MS15" s="52"/>
      <c r="MT15" s="52"/>
      <c r="MU15" s="52"/>
      <c r="MV15" s="52"/>
      <c r="MW15" s="52"/>
      <c r="MX15" s="52"/>
      <c r="MY15" s="52"/>
      <c r="MZ15" s="52"/>
      <c r="NA15" s="52"/>
      <c r="NB15" s="52"/>
      <c r="NC15" s="52"/>
      <c r="ND15" s="52"/>
      <c r="NE15" s="52"/>
      <c r="NF15" s="52"/>
      <c r="NG15" s="52"/>
      <c r="NH15" s="52"/>
      <c r="NI15" s="52"/>
      <c r="NJ15" s="52"/>
      <c r="NK15" s="52"/>
      <c r="NL15" s="52"/>
      <c r="NM15" s="52"/>
      <c r="NN15" s="52"/>
      <c r="NO15" s="52"/>
      <c r="NP15" s="52"/>
      <c r="NQ15" s="52"/>
      <c r="NR15" s="52"/>
      <c r="NS15" s="52"/>
      <c r="NT15" s="52"/>
      <c r="NU15" s="52"/>
      <c r="NV15" s="52"/>
      <c r="NW15" s="52"/>
      <c r="NX15" s="52"/>
      <c r="NY15" s="52"/>
      <c r="NZ15" s="52"/>
      <c r="OA15" s="52"/>
      <c r="OB15" s="52"/>
      <c r="OC15" s="52"/>
      <c r="OD15" s="52"/>
      <c r="OE15" s="52"/>
      <c r="OF15" s="52"/>
      <c r="OG15" s="52"/>
      <c r="OH15" s="52"/>
      <c r="OI15" s="52"/>
      <c r="OJ15" s="52"/>
      <c r="OK15" s="52"/>
      <c r="OL15" s="52"/>
      <c r="OM15" s="52"/>
      <c r="ON15" s="52"/>
      <c r="OO15" s="52"/>
      <c r="OP15" s="52"/>
      <c r="OQ15" s="52"/>
      <c r="OR15" s="52"/>
      <c r="OS15" s="52"/>
      <c r="OT15" s="52"/>
      <c r="OU15" s="52"/>
      <c r="OV15" s="52"/>
      <c r="OW15" s="52"/>
      <c r="OX15" s="52"/>
      <c r="OY15" s="52"/>
      <c r="OZ15" s="52"/>
      <c r="PA15" s="52"/>
      <c r="PB15" s="52"/>
      <c r="PC15" s="52"/>
      <c r="PD15" s="52"/>
      <c r="PE15" s="52"/>
      <c r="PF15" s="52"/>
      <c r="PG15" s="52"/>
      <c r="PH15" s="52"/>
      <c r="PI15" s="52"/>
      <c r="PJ15" s="52"/>
      <c r="PK15" s="52"/>
      <c r="PL15" s="52"/>
      <c r="PM15" s="52"/>
      <c r="PN15" s="52"/>
      <c r="PO15" s="52"/>
      <c r="PP15" s="52"/>
      <c r="PQ15" s="52"/>
      <c r="PR15" s="52"/>
      <c r="PS15" s="52"/>
      <c r="PT15" s="52"/>
      <c r="PU15" s="52"/>
      <c r="PV15" s="52"/>
      <c r="PW15" s="52"/>
      <c r="PX15" s="52"/>
      <c r="PY15" s="52"/>
      <c r="PZ15" s="52"/>
      <c r="QA15" s="52"/>
      <c r="QB15" s="52"/>
      <c r="QC15" s="52"/>
      <c r="QD15" s="52"/>
      <c r="QE15" s="52"/>
      <c r="QF15" s="52"/>
      <c r="QG15" s="52"/>
      <c r="QH15" s="52"/>
      <c r="QI15" s="52"/>
      <c r="QJ15" s="52"/>
      <c r="QK15" s="52"/>
      <c r="QL15" s="52"/>
      <c r="QM15" s="52"/>
      <c r="QN15" s="52"/>
      <c r="QO15" s="52"/>
      <c r="QP15" s="52"/>
      <c r="QQ15" s="52"/>
      <c r="QR15" s="52"/>
      <c r="QS15" s="52"/>
      <c r="QT15" s="52"/>
      <c r="QU15" s="52"/>
      <c r="QV15" s="52"/>
      <c r="QW15" s="52"/>
      <c r="QX15" s="52"/>
      <c r="QY15" s="52"/>
      <c r="QZ15" s="52"/>
      <c r="RA15" s="52"/>
      <c r="RB15" s="52"/>
      <c r="RC15" s="52"/>
      <c r="RD15" s="52"/>
      <c r="RE15" s="52"/>
      <c r="RF15" s="52"/>
      <c r="RG15" s="52"/>
      <c r="RH15" s="52"/>
      <c r="RI15" s="52"/>
      <c r="RJ15" s="52"/>
      <c r="RK15" s="52"/>
      <c r="RL15" s="52"/>
      <c r="RM15" s="52"/>
      <c r="RN15" s="52"/>
      <c r="RO15" s="52"/>
      <c r="RP15" s="52"/>
      <c r="RQ15" s="52"/>
      <c r="RR15" s="52"/>
      <c r="RS15" s="52"/>
      <c r="RT15" s="52"/>
      <c r="RU15" s="52"/>
      <c r="RV15" s="52"/>
      <c r="RW15" s="52"/>
      <c r="RX15" s="52"/>
      <c r="RY15" s="52"/>
      <c r="RZ15" s="52"/>
      <c r="SA15" s="52"/>
      <c r="SB15" s="52"/>
      <c r="SC15" s="52"/>
      <c r="SD15" s="52"/>
      <c r="SE15" s="52"/>
      <c r="SF15" s="52"/>
      <c r="SG15" s="52"/>
      <c r="SH15" s="52"/>
      <c r="SI15" s="52"/>
      <c r="SJ15" s="52"/>
      <c r="SK15" s="52"/>
      <c r="SL15" s="52"/>
      <c r="SM15" s="52"/>
      <c r="SN15" s="52"/>
      <c r="SO15" s="52"/>
      <c r="SP15" s="52"/>
      <c r="SQ15" s="52"/>
      <c r="SR15" s="52"/>
      <c r="SS15" s="52"/>
      <c r="ST15" s="52"/>
      <c r="SU15" s="52"/>
      <c r="SV15" s="52"/>
      <c r="SW15" s="52"/>
      <c r="SX15" s="52"/>
      <c r="SY15" s="52"/>
      <c r="SZ15" s="52"/>
      <c r="TA15" s="52"/>
      <c r="TB15" s="52"/>
      <c r="TC15" s="52"/>
      <c r="TD15" s="52"/>
      <c r="TE15" s="52"/>
      <c r="TF15" s="52"/>
      <c r="TG15" s="52"/>
      <c r="TH15" s="52"/>
      <c r="TI15" s="52"/>
      <c r="TJ15" s="52"/>
      <c r="TK15" s="52"/>
      <c r="TL15" s="52"/>
      <c r="TM15" s="52"/>
      <c r="TN15" s="52"/>
      <c r="TO15" s="52"/>
      <c r="TP15" s="52"/>
      <c r="TQ15" s="52"/>
      <c r="TR15" s="52"/>
      <c r="TS15" s="52"/>
      <c r="TT15" s="52"/>
      <c r="TU15" s="52"/>
      <c r="TV15" s="52"/>
      <c r="TW15" s="52"/>
      <c r="TX15" s="52"/>
      <c r="TY15" s="52"/>
      <c r="TZ15" s="52"/>
      <c r="UA15" s="52"/>
      <c r="UB15" s="52"/>
      <c r="UC15" s="52"/>
      <c r="UD15" s="52"/>
      <c r="UE15" s="52"/>
      <c r="UF15" s="52"/>
      <c r="UG15" s="52"/>
      <c r="UH15" s="52"/>
      <c r="UI15" s="52"/>
      <c r="UJ15" s="52"/>
      <c r="UK15" s="52"/>
      <c r="UL15" s="52"/>
      <c r="UM15" s="52"/>
      <c r="UN15" s="52"/>
      <c r="UO15" s="52"/>
      <c r="UP15" s="52"/>
      <c r="UQ15" s="52"/>
      <c r="UR15" s="52"/>
      <c r="US15" s="52"/>
      <c r="UT15" s="52"/>
      <c r="UU15" s="52"/>
      <c r="UV15" s="52"/>
      <c r="UW15" s="52"/>
      <c r="UX15" s="52"/>
      <c r="UY15" s="52"/>
      <c r="UZ15" s="52"/>
      <c r="VA15" s="52"/>
      <c r="VB15" s="52"/>
      <c r="VC15" s="52"/>
      <c r="VD15" s="52"/>
      <c r="VE15" s="52"/>
      <c r="VF15" s="52"/>
      <c r="VG15" s="52"/>
      <c r="VH15" s="52"/>
      <c r="VI15" s="52"/>
      <c r="VJ15" s="52"/>
      <c r="VK15" s="52"/>
      <c r="VL15" s="52"/>
      <c r="VM15" s="52"/>
      <c r="VN15" s="52"/>
      <c r="VO15" s="52"/>
      <c r="VP15" s="52"/>
      <c r="VQ15" s="52"/>
      <c r="VR15" s="52"/>
      <c r="VS15" s="52"/>
      <c r="VT15" s="52"/>
      <c r="VU15" s="52"/>
      <c r="VV15" s="52"/>
      <c r="VW15" s="52"/>
      <c r="VX15" s="52"/>
      <c r="VY15" s="52"/>
      <c r="VZ15" s="52"/>
      <c r="WA15" s="52"/>
      <c r="WB15" s="52"/>
      <c r="WC15" s="52"/>
      <c r="WD15" s="52"/>
      <c r="WE15" s="52"/>
      <c r="WF15" s="52"/>
      <c r="WG15" s="52"/>
      <c r="WH15" s="52"/>
      <c r="WI15" s="52"/>
      <c r="WJ15" s="52"/>
      <c r="WK15" s="52"/>
      <c r="WL15" s="52"/>
      <c r="WM15" s="52"/>
      <c r="WN15" s="52"/>
      <c r="WO15" s="52"/>
      <c r="WP15" s="52"/>
      <c r="WQ15" s="52"/>
    </row>
    <row r="16" spans="1:615" s="53" customFormat="1" ht="16.149999999999999" customHeight="1" x14ac:dyDescent="0.25">
      <c r="C16" s="56"/>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c r="BV16" s="52"/>
      <c r="BW16" s="52"/>
      <c r="BX16" s="52"/>
      <c r="BY16" s="52"/>
      <c r="BZ16" s="52"/>
      <c r="CA16" s="52"/>
      <c r="CB16" s="52"/>
      <c r="CC16" s="52"/>
      <c r="CD16" s="52"/>
      <c r="CE16" s="52"/>
      <c r="CF16" s="52"/>
      <c r="CG16" s="52"/>
      <c r="CH16" s="52"/>
      <c r="CI16" s="52"/>
      <c r="CJ16" s="52"/>
      <c r="CK16" s="52"/>
      <c r="CL16" s="52"/>
      <c r="CM16" s="52"/>
      <c r="CN16" s="52"/>
      <c r="CO16" s="52"/>
      <c r="CP16" s="52"/>
      <c r="CQ16" s="52"/>
      <c r="CR16" s="52"/>
      <c r="CS16" s="52"/>
      <c r="CT16" s="52"/>
      <c r="CU16" s="52"/>
      <c r="CV16" s="52"/>
      <c r="CW16" s="52"/>
      <c r="CX16" s="52"/>
      <c r="CY16" s="52"/>
      <c r="CZ16" s="52"/>
      <c r="DA16" s="52"/>
      <c r="DB16" s="52"/>
      <c r="DC16" s="52"/>
      <c r="DD16" s="52"/>
      <c r="DE16" s="52"/>
      <c r="DF16" s="52"/>
      <c r="DG16" s="52"/>
      <c r="DH16" s="52"/>
      <c r="DI16" s="52"/>
      <c r="DJ16" s="52"/>
      <c r="DK16" s="52"/>
      <c r="DL16" s="52"/>
      <c r="DM16" s="52"/>
      <c r="DN16" s="52"/>
      <c r="DO16" s="52"/>
      <c r="DP16" s="52"/>
      <c r="DQ16" s="52"/>
      <c r="DR16" s="52"/>
      <c r="DS16" s="52"/>
      <c r="DT16" s="52"/>
      <c r="DU16" s="52"/>
      <c r="DV16" s="52"/>
      <c r="DW16" s="52"/>
      <c r="DX16" s="52"/>
      <c r="DY16" s="52"/>
      <c r="DZ16" s="52"/>
      <c r="EA16" s="52"/>
      <c r="EB16" s="52"/>
      <c r="EC16" s="52"/>
      <c r="ED16" s="52"/>
      <c r="EE16" s="52"/>
      <c r="EF16" s="52"/>
      <c r="EG16" s="52"/>
      <c r="EH16" s="52"/>
      <c r="EI16" s="52"/>
      <c r="EJ16" s="52"/>
      <c r="EK16" s="52"/>
      <c r="EL16" s="52"/>
      <c r="EM16" s="52"/>
      <c r="EN16" s="52"/>
      <c r="EO16" s="52"/>
      <c r="EP16" s="52"/>
      <c r="EQ16" s="52"/>
      <c r="ER16" s="52"/>
      <c r="ES16" s="52"/>
      <c r="ET16" s="52"/>
      <c r="EU16" s="52"/>
      <c r="EV16" s="52"/>
      <c r="EW16" s="52"/>
      <c r="EX16" s="52"/>
      <c r="EY16" s="52"/>
      <c r="EZ16" s="52"/>
      <c r="FA16" s="52"/>
      <c r="FB16" s="52"/>
      <c r="FC16" s="52"/>
      <c r="FD16" s="52"/>
      <c r="FE16" s="52"/>
      <c r="FF16" s="52"/>
      <c r="FG16" s="52"/>
      <c r="FH16" s="52"/>
      <c r="FI16" s="52"/>
      <c r="FJ16" s="52"/>
      <c r="FK16" s="52"/>
      <c r="FL16" s="52"/>
      <c r="FM16" s="52"/>
      <c r="FN16" s="52"/>
      <c r="FO16" s="52"/>
      <c r="FP16" s="52"/>
      <c r="FQ16" s="52"/>
      <c r="FR16" s="52"/>
      <c r="FS16" s="52"/>
      <c r="FT16" s="52"/>
      <c r="FU16" s="52"/>
      <c r="FV16" s="52"/>
      <c r="FW16" s="52"/>
      <c r="FX16" s="52"/>
      <c r="FY16" s="52"/>
      <c r="FZ16" s="52"/>
      <c r="GA16" s="52"/>
      <c r="GB16" s="52"/>
      <c r="GC16" s="52"/>
      <c r="GD16" s="52"/>
      <c r="GE16" s="52"/>
      <c r="GF16" s="52"/>
      <c r="GG16" s="52"/>
      <c r="GH16" s="52"/>
      <c r="GI16" s="52"/>
      <c r="GJ16" s="52"/>
      <c r="GK16" s="52"/>
      <c r="GL16" s="52"/>
      <c r="GM16" s="52"/>
      <c r="GN16" s="52"/>
      <c r="GO16" s="52"/>
      <c r="GP16" s="52"/>
      <c r="GQ16" s="52"/>
      <c r="GR16" s="52"/>
      <c r="GS16" s="52"/>
      <c r="GT16" s="52"/>
      <c r="GU16" s="52"/>
      <c r="GV16" s="52"/>
      <c r="GW16" s="52"/>
      <c r="GX16" s="52"/>
      <c r="GY16" s="52"/>
      <c r="GZ16" s="52"/>
      <c r="HA16" s="52"/>
      <c r="HB16" s="52"/>
      <c r="HC16" s="52"/>
      <c r="HD16" s="52"/>
      <c r="HE16" s="52"/>
      <c r="HF16" s="52"/>
      <c r="HG16" s="52"/>
      <c r="HH16" s="52"/>
      <c r="HI16" s="52"/>
      <c r="HJ16" s="52"/>
      <c r="HK16" s="52"/>
      <c r="HL16" s="52"/>
      <c r="HM16" s="52"/>
      <c r="HN16" s="52"/>
      <c r="HO16" s="52"/>
      <c r="HP16" s="52"/>
      <c r="HQ16" s="52"/>
      <c r="HR16" s="52"/>
      <c r="HS16" s="52"/>
      <c r="HT16" s="52"/>
      <c r="HU16" s="52"/>
      <c r="HV16" s="52"/>
      <c r="HW16" s="52"/>
      <c r="HX16" s="52"/>
      <c r="HY16" s="52"/>
      <c r="HZ16" s="52"/>
      <c r="IA16" s="52"/>
      <c r="IB16" s="52"/>
      <c r="IC16" s="52"/>
      <c r="ID16" s="52"/>
      <c r="IE16" s="52"/>
      <c r="IF16" s="52"/>
      <c r="IG16" s="52"/>
      <c r="IH16" s="52"/>
      <c r="II16" s="52"/>
      <c r="IJ16" s="52"/>
      <c r="IK16" s="52"/>
      <c r="IL16" s="52"/>
      <c r="IM16" s="52"/>
      <c r="IN16" s="52"/>
      <c r="IO16" s="52"/>
      <c r="IP16" s="52"/>
      <c r="IQ16" s="52"/>
      <c r="IR16" s="52"/>
      <c r="IS16" s="52"/>
      <c r="IT16" s="52"/>
      <c r="IU16" s="52"/>
      <c r="IV16" s="52"/>
      <c r="IW16" s="52"/>
      <c r="IX16" s="52"/>
      <c r="IY16" s="52"/>
      <c r="IZ16" s="52"/>
      <c r="JA16" s="52"/>
      <c r="JB16" s="52"/>
      <c r="JC16" s="52"/>
      <c r="JD16" s="52"/>
      <c r="JE16" s="52"/>
      <c r="JF16" s="52"/>
      <c r="JG16" s="52"/>
      <c r="JH16" s="52"/>
      <c r="JI16" s="52"/>
      <c r="JJ16" s="52"/>
      <c r="JK16" s="52"/>
      <c r="JL16" s="52"/>
      <c r="JM16" s="52"/>
      <c r="JN16" s="52"/>
      <c r="JO16" s="52"/>
      <c r="JP16" s="52"/>
      <c r="JQ16" s="52"/>
      <c r="JR16" s="52"/>
      <c r="JS16" s="52"/>
      <c r="JT16" s="52"/>
      <c r="JU16" s="52"/>
      <c r="JV16" s="52"/>
      <c r="JW16" s="52"/>
      <c r="JX16" s="52"/>
      <c r="JY16" s="52"/>
      <c r="JZ16" s="52"/>
      <c r="KA16" s="52"/>
      <c r="KB16" s="52"/>
      <c r="KC16" s="52"/>
      <c r="KD16" s="52"/>
      <c r="KE16" s="52"/>
      <c r="KF16" s="52"/>
      <c r="KG16" s="52"/>
      <c r="KH16" s="52"/>
      <c r="KI16" s="52"/>
      <c r="KJ16" s="52"/>
      <c r="KK16" s="52"/>
      <c r="KL16" s="52"/>
      <c r="KM16" s="52"/>
      <c r="KN16" s="52"/>
      <c r="KO16" s="52"/>
      <c r="KP16" s="52"/>
      <c r="KQ16" s="52"/>
      <c r="KR16" s="52"/>
      <c r="KS16" s="52"/>
      <c r="KT16" s="52"/>
      <c r="KU16" s="52"/>
      <c r="KV16" s="52"/>
      <c r="KW16" s="52"/>
      <c r="KX16" s="52"/>
      <c r="KY16" s="52"/>
      <c r="KZ16" s="52"/>
      <c r="LA16" s="52"/>
      <c r="LB16" s="52"/>
      <c r="LC16" s="52"/>
      <c r="LD16" s="52"/>
      <c r="LE16" s="52"/>
      <c r="LF16" s="52"/>
      <c r="LG16" s="52"/>
      <c r="LH16" s="52"/>
      <c r="LI16" s="52"/>
      <c r="LJ16" s="52"/>
      <c r="LK16" s="52"/>
      <c r="LL16" s="52"/>
      <c r="LM16" s="52"/>
      <c r="LN16" s="52"/>
      <c r="LO16" s="52"/>
      <c r="LP16" s="52"/>
      <c r="LQ16" s="52"/>
      <c r="LR16" s="52"/>
      <c r="LS16" s="52"/>
      <c r="LT16" s="52"/>
      <c r="LU16" s="52"/>
      <c r="LV16" s="52"/>
      <c r="LW16" s="52"/>
      <c r="LX16" s="52"/>
      <c r="LY16" s="52"/>
      <c r="LZ16" s="52"/>
      <c r="MA16" s="52"/>
      <c r="MB16" s="52"/>
      <c r="MC16" s="52"/>
      <c r="MD16" s="52"/>
      <c r="ME16" s="52"/>
      <c r="MF16" s="52"/>
      <c r="MG16" s="52"/>
      <c r="MH16" s="52"/>
      <c r="MI16" s="52"/>
      <c r="MJ16" s="52"/>
      <c r="MK16" s="52"/>
      <c r="ML16" s="52"/>
      <c r="MM16" s="52"/>
      <c r="MN16" s="52"/>
      <c r="MO16" s="52"/>
      <c r="MP16" s="52"/>
      <c r="MQ16" s="52"/>
      <c r="MR16" s="52"/>
      <c r="MS16" s="52"/>
      <c r="MT16" s="52"/>
      <c r="MU16" s="52"/>
      <c r="MV16" s="52"/>
      <c r="MW16" s="52"/>
      <c r="MX16" s="52"/>
      <c r="MY16" s="52"/>
      <c r="MZ16" s="52"/>
      <c r="NA16" s="52"/>
      <c r="NB16" s="52"/>
      <c r="NC16" s="52"/>
      <c r="ND16" s="52"/>
      <c r="NE16" s="52"/>
      <c r="NF16" s="52"/>
      <c r="NG16" s="52"/>
      <c r="NH16" s="52"/>
      <c r="NI16" s="52"/>
      <c r="NJ16" s="52"/>
      <c r="NK16" s="52"/>
      <c r="NL16" s="52"/>
      <c r="NM16" s="52"/>
      <c r="NN16" s="52"/>
      <c r="NO16" s="52"/>
      <c r="NP16" s="52"/>
      <c r="NQ16" s="52"/>
      <c r="NR16" s="52"/>
      <c r="NS16" s="52"/>
      <c r="NT16" s="52"/>
      <c r="NU16" s="52"/>
      <c r="NV16" s="52"/>
      <c r="NW16" s="52"/>
      <c r="NX16" s="52"/>
      <c r="NY16" s="52"/>
      <c r="NZ16" s="52"/>
      <c r="OA16" s="52"/>
      <c r="OB16" s="52"/>
      <c r="OC16" s="52"/>
      <c r="OD16" s="52"/>
      <c r="OE16" s="52"/>
      <c r="OF16" s="52"/>
      <c r="OG16" s="52"/>
      <c r="OH16" s="52"/>
      <c r="OI16" s="52"/>
      <c r="OJ16" s="52"/>
      <c r="OK16" s="52"/>
      <c r="OL16" s="52"/>
      <c r="OM16" s="52"/>
      <c r="ON16" s="52"/>
      <c r="OO16" s="52"/>
      <c r="OP16" s="52"/>
      <c r="OQ16" s="52"/>
      <c r="OR16" s="52"/>
      <c r="OS16" s="52"/>
      <c r="OT16" s="52"/>
      <c r="OU16" s="52"/>
      <c r="OV16" s="52"/>
      <c r="OW16" s="52"/>
      <c r="OX16" s="52"/>
      <c r="OY16" s="52"/>
      <c r="OZ16" s="52"/>
      <c r="PA16" s="52"/>
      <c r="PB16" s="52"/>
      <c r="PC16" s="52"/>
      <c r="PD16" s="52"/>
      <c r="PE16" s="52"/>
      <c r="PF16" s="52"/>
      <c r="PG16" s="52"/>
      <c r="PH16" s="52"/>
      <c r="PI16" s="52"/>
      <c r="PJ16" s="52"/>
      <c r="PK16" s="52"/>
      <c r="PL16" s="52"/>
      <c r="PM16" s="52"/>
      <c r="PN16" s="52"/>
      <c r="PO16" s="52"/>
      <c r="PP16" s="52"/>
      <c r="PQ16" s="52"/>
      <c r="PR16" s="52"/>
      <c r="PS16" s="52"/>
      <c r="PT16" s="52"/>
      <c r="PU16" s="52"/>
      <c r="PV16" s="52"/>
      <c r="PW16" s="52"/>
      <c r="PX16" s="52"/>
      <c r="PY16" s="52"/>
      <c r="PZ16" s="52"/>
      <c r="QA16" s="52"/>
      <c r="QB16" s="52"/>
      <c r="QC16" s="52"/>
      <c r="QD16" s="52"/>
      <c r="QE16" s="52"/>
      <c r="QF16" s="52"/>
      <c r="QG16" s="52"/>
      <c r="QH16" s="52"/>
      <c r="QI16" s="52"/>
      <c r="QJ16" s="52"/>
      <c r="QK16" s="52"/>
      <c r="QL16" s="52"/>
      <c r="QM16" s="52"/>
      <c r="QN16" s="52"/>
      <c r="QO16" s="52"/>
      <c r="QP16" s="52"/>
      <c r="QQ16" s="52"/>
      <c r="QR16" s="52"/>
      <c r="QS16" s="52"/>
      <c r="QT16" s="52"/>
      <c r="QU16" s="52"/>
      <c r="QV16" s="52"/>
      <c r="QW16" s="52"/>
      <c r="QX16" s="52"/>
      <c r="QY16" s="52"/>
      <c r="QZ16" s="52"/>
      <c r="RA16" s="52"/>
      <c r="RB16" s="52"/>
      <c r="RC16" s="52"/>
      <c r="RD16" s="52"/>
      <c r="RE16" s="52"/>
      <c r="RF16" s="52"/>
      <c r="RG16" s="52"/>
      <c r="RH16" s="52"/>
      <c r="RI16" s="52"/>
      <c r="RJ16" s="52"/>
      <c r="RK16" s="52"/>
      <c r="RL16" s="52"/>
      <c r="RM16" s="52"/>
      <c r="RN16" s="52"/>
      <c r="RO16" s="52"/>
      <c r="RP16" s="52"/>
      <c r="RQ16" s="52"/>
      <c r="RR16" s="52"/>
      <c r="RS16" s="52"/>
      <c r="RT16" s="52"/>
      <c r="RU16" s="52"/>
      <c r="RV16" s="52"/>
      <c r="RW16" s="52"/>
      <c r="RX16" s="52"/>
      <c r="RY16" s="52"/>
      <c r="RZ16" s="52"/>
      <c r="SA16" s="52"/>
      <c r="SB16" s="52"/>
      <c r="SC16" s="52"/>
      <c r="SD16" s="52"/>
      <c r="SE16" s="52"/>
      <c r="SF16" s="52"/>
      <c r="SG16" s="52"/>
      <c r="SH16" s="52"/>
      <c r="SI16" s="52"/>
      <c r="SJ16" s="52"/>
      <c r="SK16" s="52"/>
      <c r="SL16" s="52"/>
      <c r="SM16" s="52"/>
      <c r="SN16" s="52"/>
      <c r="SO16" s="52"/>
      <c r="SP16" s="52"/>
      <c r="SQ16" s="52"/>
      <c r="SR16" s="52"/>
      <c r="SS16" s="52"/>
      <c r="ST16" s="52"/>
      <c r="SU16" s="52"/>
      <c r="SV16" s="52"/>
      <c r="SW16" s="52"/>
      <c r="SX16" s="52"/>
      <c r="SY16" s="52"/>
      <c r="SZ16" s="52"/>
      <c r="TA16" s="52"/>
      <c r="TB16" s="52"/>
      <c r="TC16" s="52"/>
      <c r="TD16" s="52"/>
      <c r="TE16" s="52"/>
      <c r="TF16" s="52"/>
      <c r="TG16" s="52"/>
      <c r="TH16" s="52"/>
      <c r="TI16" s="52"/>
      <c r="TJ16" s="52"/>
      <c r="TK16" s="52"/>
      <c r="TL16" s="52"/>
      <c r="TM16" s="52"/>
      <c r="TN16" s="52"/>
      <c r="TO16" s="52"/>
      <c r="TP16" s="52"/>
      <c r="TQ16" s="52"/>
      <c r="TR16" s="52"/>
      <c r="TS16" s="52"/>
      <c r="TT16" s="52"/>
      <c r="TU16" s="52"/>
      <c r="TV16" s="52"/>
      <c r="TW16" s="52"/>
      <c r="TX16" s="52"/>
      <c r="TY16" s="52"/>
      <c r="TZ16" s="52"/>
      <c r="UA16" s="52"/>
      <c r="UB16" s="52"/>
      <c r="UC16" s="52"/>
      <c r="UD16" s="52"/>
      <c r="UE16" s="52"/>
      <c r="UF16" s="52"/>
      <c r="UG16" s="52"/>
      <c r="UH16" s="52"/>
      <c r="UI16" s="52"/>
      <c r="UJ16" s="52"/>
      <c r="UK16" s="52"/>
      <c r="UL16" s="52"/>
      <c r="UM16" s="52"/>
      <c r="UN16" s="52"/>
      <c r="UO16" s="52"/>
      <c r="UP16" s="52"/>
      <c r="UQ16" s="52"/>
      <c r="UR16" s="52"/>
      <c r="US16" s="52"/>
      <c r="UT16" s="52"/>
      <c r="UU16" s="52"/>
      <c r="UV16" s="52"/>
      <c r="UW16" s="52"/>
      <c r="UX16" s="52"/>
      <c r="UY16" s="52"/>
      <c r="UZ16" s="52"/>
      <c r="VA16" s="52"/>
      <c r="VB16" s="52"/>
      <c r="VC16" s="52"/>
      <c r="VD16" s="52"/>
      <c r="VE16" s="52"/>
      <c r="VF16" s="52"/>
      <c r="VG16" s="52"/>
      <c r="VH16" s="52"/>
      <c r="VI16" s="52"/>
      <c r="VJ16" s="52"/>
      <c r="VK16" s="52"/>
      <c r="VL16" s="52"/>
      <c r="VM16" s="52"/>
      <c r="VN16" s="52"/>
      <c r="VO16" s="52"/>
      <c r="VP16" s="52"/>
      <c r="VQ16" s="52"/>
      <c r="VR16" s="52"/>
      <c r="VS16" s="52"/>
      <c r="VT16" s="52"/>
      <c r="VU16" s="52"/>
      <c r="VV16" s="52"/>
      <c r="VW16" s="52"/>
      <c r="VX16" s="52"/>
      <c r="VY16" s="52"/>
      <c r="VZ16" s="52"/>
      <c r="WA16" s="52"/>
      <c r="WB16" s="52"/>
      <c r="WC16" s="52"/>
      <c r="WD16" s="52"/>
      <c r="WE16" s="52"/>
      <c r="WF16" s="52"/>
      <c r="WG16" s="52"/>
      <c r="WH16" s="52"/>
      <c r="WI16" s="52"/>
      <c r="WJ16" s="52"/>
      <c r="WK16" s="52"/>
      <c r="WL16" s="52"/>
      <c r="WM16" s="52"/>
      <c r="WN16" s="52"/>
      <c r="WO16" s="52"/>
      <c r="WP16" s="52"/>
      <c r="WQ16" s="52"/>
    </row>
    <row r="17" spans="1:615" s="53" customFormat="1" ht="16.149999999999999" customHeight="1" x14ac:dyDescent="0.25">
      <c r="A17" s="91" t="s">
        <v>7</v>
      </c>
      <c r="B17" s="91"/>
      <c r="C17" s="91"/>
      <c r="D17" s="91"/>
      <c r="E17" s="91"/>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c r="BV17" s="52"/>
      <c r="BW17" s="52"/>
      <c r="BX17" s="52"/>
      <c r="BY17" s="52"/>
      <c r="BZ17" s="52"/>
      <c r="CA17" s="52"/>
      <c r="CB17" s="52"/>
      <c r="CC17" s="52"/>
      <c r="CD17" s="52"/>
      <c r="CE17" s="52"/>
      <c r="CF17" s="52"/>
      <c r="CG17" s="52"/>
      <c r="CH17" s="52"/>
      <c r="CI17" s="52"/>
      <c r="CJ17" s="52"/>
      <c r="CK17" s="52"/>
      <c r="CL17" s="52"/>
      <c r="CM17" s="52"/>
      <c r="CN17" s="52"/>
      <c r="CO17" s="52"/>
      <c r="CP17" s="52"/>
      <c r="CQ17" s="52"/>
      <c r="CR17" s="52"/>
      <c r="CS17" s="52"/>
      <c r="CT17" s="52"/>
      <c r="CU17" s="52"/>
      <c r="CV17" s="52"/>
      <c r="CW17" s="52"/>
      <c r="CX17" s="52"/>
      <c r="CY17" s="52"/>
      <c r="CZ17" s="52"/>
      <c r="DA17" s="52"/>
      <c r="DB17" s="52"/>
      <c r="DC17" s="52"/>
      <c r="DD17" s="52"/>
      <c r="DE17" s="52"/>
      <c r="DF17" s="52"/>
      <c r="DG17" s="52"/>
      <c r="DH17" s="52"/>
      <c r="DI17" s="52"/>
      <c r="DJ17" s="52"/>
      <c r="DK17" s="52"/>
      <c r="DL17" s="52"/>
      <c r="DM17" s="52"/>
      <c r="DN17" s="52"/>
      <c r="DO17" s="52"/>
      <c r="DP17" s="52"/>
      <c r="DQ17" s="52"/>
      <c r="DR17" s="52"/>
      <c r="DS17" s="52"/>
      <c r="DT17" s="52"/>
      <c r="DU17" s="52"/>
      <c r="DV17" s="52"/>
      <c r="DW17" s="52"/>
      <c r="DX17" s="52"/>
      <c r="DY17" s="52"/>
      <c r="DZ17" s="52"/>
      <c r="EA17" s="52"/>
      <c r="EB17" s="52"/>
      <c r="EC17" s="52"/>
      <c r="ED17" s="52"/>
      <c r="EE17" s="52"/>
      <c r="EF17" s="52"/>
      <c r="EG17" s="52"/>
      <c r="EH17" s="52"/>
      <c r="EI17" s="52"/>
      <c r="EJ17" s="52"/>
      <c r="EK17" s="52"/>
      <c r="EL17" s="52"/>
      <c r="EM17" s="52"/>
      <c r="EN17" s="52"/>
      <c r="EO17" s="52"/>
      <c r="EP17" s="52"/>
      <c r="EQ17" s="52"/>
      <c r="ER17" s="52"/>
      <c r="ES17" s="52"/>
      <c r="ET17" s="52"/>
      <c r="EU17" s="52"/>
      <c r="EV17" s="52"/>
      <c r="EW17" s="52"/>
      <c r="EX17" s="52"/>
      <c r="EY17" s="52"/>
      <c r="EZ17" s="52"/>
      <c r="FA17" s="52"/>
      <c r="FB17" s="52"/>
      <c r="FC17" s="52"/>
      <c r="FD17" s="52"/>
      <c r="FE17" s="52"/>
      <c r="FF17" s="52"/>
      <c r="FG17" s="52"/>
      <c r="FH17" s="52"/>
      <c r="FI17" s="52"/>
      <c r="FJ17" s="52"/>
      <c r="FK17" s="52"/>
      <c r="FL17" s="52"/>
      <c r="FM17" s="52"/>
      <c r="FN17" s="52"/>
      <c r="FO17" s="52"/>
      <c r="FP17" s="52"/>
      <c r="FQ17" s="52"/>
      <c r="FR17" s="52"/>
      <c r="FS17" s="52"/>
      <c r="FT17" s="52"/>
      <c r="FU17" s="52"/>
      <c r="FV17" s="52"/>
      <c r="FW17" s="52"/>
      <c r="FX17" s="52"/>
      <c r="FY17" s="52"/>
      <c r="FZ17" s="52"/>
      <c r="GA17" s="52"/>
      <c r="GB17" s="52"/>
      <c r="GC17" s="52"/>
      <c r="GD17" s="52"/>
      <c r="GE17" s="52"/>
      <c r="GF17" s="52"/>
      <c r="GG17" s="52"/>
      <c r="GH17" s="52"/>
      <c r="GI17" s="52"/>
      <c r="GJ17" s="52"/>
      <c r="GK17" s="52"/>
      <c r="GL17" s="52"/>
      <c r="GM17" s="52"/>
      <c r="GN17" s="52"/>
      <c r="GO17" s="52"/>
      <c r="GP17" s="52"/>
      <c r="GQ17" s="52"/>
      <c r="GR17" s="52"/>
      <c r="GS17" s="52"/>
      <c r="GT17" s="52"/>
      <c r="GU17" s="52"/>
      <c r="GV17" s="52"/>
      <c r="GW17" s="52"/>
      <c r="GX17" s="52"/>
      <c r="GY17" s="52"/>
      <c r="GZ17" s="52"/>
      <c r="HA17" s="52"/>
      <c r="HB17" s="52"/>
      <c r="HC17" s="52"/>
      <c r="HD17" s="52"/>
      <c r="HE17" s="52"/>
      <c r="HF17" s="52"/>
      <c r="HG17" s="52"/>
      <c r="HH17" s="52"/>
      <c r="HI17" s="52"/>
      <c r="HJ17" s="52"/>
      <c r="HK17" s="52"/>
      <c r="HL17" s="52"/>
      <c r="HM17" s="52"/>
      <c r="HN17" s="52"/>
      <c r="HO17" s="52"/>
      <c r="HP17" s="52"/>
      <c r="HQ17" s="52"/>
      <c r="HR17" s="52"/>
      <c r="HS17" s="52"/>
      <c r="HT17" s="52"/>
      <c r="HU17" s="52"/>
      <c r="HV17" s="52"/>
      <c r="HW17" s="52"/>
      <c r="HX17" s="52"/>
      <c r="HY17" s="52"/>
      <c r="HZ17" s="52"/>
      <c r="IA17" s="52"/>
      <c r="IB17" s="52"/>
      <c r="IC17" s="52"/>
      <c r="ID17" s="52"/>
      <c r="IE17" s="52"/>
      <c r="IF17" s="52"/>
      <c r="IG17" s="52"/>
      <c r="IH17" s="52"/>
      <c r="II17" s="52"/>
      <c r="IJ17" s="52"/>
      <c r="IK17" s="52"/>
      <c r="IL17" s="52"/>
      <c r="IM17" s="52"/>
      <c r="IN17" s="52"/>
      <c r="IO17" s="52"/>
      <c r="IP17" s="52"/>
      <c r="IQ17" s="52"/>
      <c r="IR17" s="52"/>
      <c r="IS17" s="52"/>
      <c r="IT17" s="52"/>
      <c r="IU17" s="52"/>
      <c r="IV17" s="52"/>
      <c r="IW17" s="52"/>
      <c r="IX17" s="52"/>
      <c r="IY17" s="52"/>
      <c r="IZ17" s="52"/>
      <c r="JA17" s="52"/>
      <c r="JB17" s="52"/>
      <c r="JC17" s="52"/>
      <c r="JD17" s="52"/>
      <c r="JE17" s="52"/>
      <c r="JF17" s="52"/>
      <c r="JG17" s="52"/>
      <c r="JH17" s="52"/>
      <c r="JI17" s="52"/>
      <c r="JJ17" s="52"/>
      <c r="JK17" s="52"/>
      <c r="JL17" s="52"/>
      <c r="JM17" s="52"/>
      <c r="JN17" s="52"/>
      <c r="JO17" s="52"/>
      <c r="JP17" s="52"/>
      <c r="JQ17" s="52"/>
      <c r="JR17" s="52"/>
      <c r="JS17" s="52"/>
      <c r="JT17" s="52"/>
      <c r="JU17" s="52"/>
      <c r="JV17" s="52"/>
      <c r="JW17" s="52"/>
      <c r="JX17" s="52"/>
      <c r="JY17" s="52"/>
      <c r="JZ17" s="52"/>
      <c r="KA17" s="52"/>
      <c r="KB17" s="52"/>
      <c r="KC17" s="52"/>
      <c r="KD17" s="52"/>
      <c r="KE17" s="52"/>
      <c r="KF17" s="52"/>
      <c r="KG17" s="52"/>
      <c r="KH17" s="52"/>
      <c r="KI17" s="52"/>
      <c r="KJ17" s="52"/>
      <c r="KK17" s="52"/>
      <c r="KL17" s="52"/>
      <c r="KM17" s="52"/>
      <c r="KN17" s="52"/>
      <c r="KO17" s="52"/>
      <c r="KP17" s="52"/>
      <c r="KQ17" s="52"/>
      <c r="KR17" s="52"/>
      <c r="KS17" s="52"/>
      <c r="KT17" s="52"/>
      <c r="KU17" s="52"/>
      <c r="KV17" s="52"/>
      <c r="KW17" s="52"/>
      <c r="KX17" s="52"/>
      <c r="KY17" s="52"/>
      <c r="KZ17" s="52"/>
      <c r="LA17" s="52"/>
      <c r="LB17" s="52"/>
      <c r="LC17" s="52"/>
      <c r="LD17" s="52"/>
      <c r="LE17" s="52"/>
      <c r="LF17" s="52"/>
      <c r="LG17" s="52"/>
      <c r="LH17" s="52"/>
      <c r="LI17" s="52"/>
      <c r="LJ17" s="52"/>
      <c r="LK17" s="52"/>
      <c r="LL17" s="52"/>
      <c r="LM17" s="52"/>
      <c r="LN17" s="52"/>
      <c r="LO17" s="52"/>
      <c r="LP17" s="52"/>
      <c r="LQ17" s="52"/>
      <c r="LR17" s="52"/>
      <c r="LS17" s="52"/>
      <c r="LT17" s="52"/>
      <c r="LU17" s="52"/>
      <c r="LV17" s="52"/>
      <c r="LW17" s="52"/>
      <c r="LX17" s="52"/>
      <c r="LY17" s="52"/>
      <c r="LZ17" s="52"/>
      <c r="MA17" s="52"/>
      <c r="MB17" s="52"/>
      <c r="MC17" s="52"/>
      <c r="MD17" s="52"/>
      <c r="ME17" s="52"/>
      <c r="MF17" s="52"/>
      <c r="MG17" s="52"/>
      <c r="MH17" s="52"/>
      <c r="MI17" s="52"/>
      <c r="MJ17" s="52"/>
      <c r="MK17" s="52"/>
      <c r="ML17" s="52"/>
      <c r="MM17" s="52"/>
      <c r="MN17" s="52"/>
      <c r="MO17" s="52"/>
      <c r="MP17" s="52"/>
      <c r="MQ17" s="52"/>
      <c r="MR17" s="52"/>
      <c r="MS17" s="52"/>
      <c r="MT17" s="52"/>
      <c r="MU17" s="52"/>
      <c r="MV17" s="52"/>
      <c r="MW17" s="52"/>
      <c r="MX17" s="52"/>
      <c r="MY17" s="52"/>
      <c r="MZ17" s="52"/>
      <c r="NA17" s="52"/>
      <c r="NB17" s="52"/>
      <c r="NC17" s="52"/>
      <c r="ND17" s="52"/>
      <c r="NE17" s="52"/>
      <c r="NF17" s="52"/>
      <c r="NG17" s="52"/>
      <c r="NH17" s="52"/>
      <c r="NI17" s="52"/>
      <c r="NJ17" s="52"/>
      <c r="NK17" s="52"/>
      <c r="NL17" s="52"/>
      <c r="NM17" s="52"/>
      <c r="NN17" s="52"/>
      <c r="NO17" s="52"/>
      <c r="NP17" s="52"/>
      <c r="NQ17" s="52"/>
      <c r="NR17" s="52"/>
      <c r="NS17" s="52"/>
      <c r="NT17" s="52"/>
      <c r="NU17" s="52"/>
      <c r="NV17" s="52"/>
      <c r="NW17" s="52"/>
      <c r="NX17" s="52"/>
      <c r="NY17" s="52"/>
      <c r="NZ17" s="52"/>
      <c r="OA17" s="52"/>
      <c r="OB17" s="52"/>
      <c r="OC17" s="52"/>
      <c r="OD17" s="52"/>
      <c r="OE17" s="52"/>
      <c r="OF17" s="52"/>
      <c r="OG17" s="52"/>
      <c r="OH17" s="52"/>
      <c r="OI17" s="52"/>
      <c r="OJ17" s="52"/>
      <c r="OK17" s="52"/>
      <c r="OL17" s="52"/>
      <c r="OM17" s="52"/>
      <c r="ON17" s="52"/>
      <c r="OO17" s="52"/>
      <c r="OP17" s="52"/>
      <c r="OQ17" s="52"/>
      <c r="OR17" s="52"/>
      <c r="OS17" s="52"/>
      <c r="OT17" s="52"/>
      <c r="OU17" s="52"/>
      <c r="OV17" s="52"/>
      <c r="OW17" s="52"/>
      <c r="OX17" s="52"/>
      <c r="OY17" s="52"/>
      <c r="OZ17" s="52"/>
      <c r="PA17" s="52"/>
      <c r="PB17" s="52"/>
      <c r="PC17" s="52"/>
      <c r="PD17" s="52"/>
      <c r="PE17" s="52"/>
      <c r="PF17" s="52"/>
      <c r="PG17" s="52"/>
      <c r="PH17" s="52"/>
      <c r="PI17" s="52"/>
      <c r="PJ17" s="52"/>
      <c r="PK17" s="52"/>
      <c r="PL17" s="52"/>
      <c r="PM17" s="52"/>
      <c r="PN17" s="52"/>
      <c r="PO17" s="52"/>
      <c r="PP17" s="52"/>
      <c r="PQ17" s="52"/>
      <c r="PR17" s="52"/>
      <c r="PS17" s="52"/>
      <c r="PT17" s="52"/>
      <c r="PU17" s="52"/>
      <c r="PV17" s="52"/>
      <c r="PW17" s="52"/>
      <c r="PX17" s="52"/>
      <c r="PY17" s="52"/>
      <c r="PZ17" s="52"/>
      <c r="QA17" s="52"/>
      <c r="QB17" s="52"/>
      <c r="QC17" s="52"/>
      <c r="QD17" s="52"/>
      <c r="QE17" s="52"/>
      <c r="QF17" s="52"/>
      <c r="QG17" s="52"/>
      <c r="QH17" s="52"/>
      <c r="QI17" s="52"/>
      <c r="QJ17" s="52"/>
      <c r="QK17" s="52"/>
      <c r="QL17" s="52"/>
      <c r="QM17" s="52"/>
      <c r="QN17" s="52"/>
      <c r="QO17" s="52"/>
      <c r="QP17" s="52"/>
      <c r="QQ17" s="52"/>
      <c r="QR17" s="52"/>
      <c r="QS17" s="52"/>
      <c r="QT17" s="52"/>
      <c r="QU17" s="52"/>
      <c r="QV17" s="52"/>
      <c r="QW17" s="52"/>
      <c r="QX17" s="52"/>
      <c r="QY17" s="52"/>
      <c r="QZ17" s="52"/>
      <c r="RA17" s="52"/>
      <c r="RB17" s="52"/>
      <c r="RC17" s="52"/>
      <c r="RD17" s="52"/>
      <c r="RE17" s="52"/>
      <c r="RF17" s="52"/>
      <c r="RG17" s="52"/>
      <c r="RH17" s="52"/>
      <c r="RI17" s="52"/>
      <c r="RJ17" s="52"/>
      <c r="RK17" s="52"/>
      <c r="RL17" s="52"/>
      <c r="RM17" s="52"/>
      <c r="RN17" s="52"/>
      <c r="RO17" s="52"/>
      <c r="RP17" s="52"/>
      <c r="RQ17" s="52"/>
      <c r="RR17" s="52"/>
      <c r="RS17" s="52"/>
      <c r="RT17" s="52"/>
      <c r="RU17" s="52"/>
      <c r="RV17" s="52"/>
      <c r="RW17" s="52"/>
      <c r="RX17" s="52"/>
      <c r="RY17" s="52"/>
      <c r="RZ17" s="52"/>
      <c r="SA17" s="52"/>
      <c r="SB17" s="52"/>
      <c r="SC17" s="52"/>
      <c r="SD17" s="52"/>
      <c r="SE17" s="52"/>
      <c r="SF17" s="52"/>
      <c r="SG17" s="52"/>
      <c r="SH17" s="52"/>
      <c r="SI17" s="52"/>
      <c r="SJ17" s="52"/>
      <c r="SK17" s="52"/>
      <c r="SL17" s="52"/>
      <c r="SM17" s="52"/>
      <c r="SN17" s="52"/>
      <c r="SO17" s="52"/>
      <c r="SP17" s="52"/>
      <c r="SQ17" s="52"/>
      <c r="SR17" s="52"/>
      <c r="SS17" s="52"/>
      <c r="ST17" s="52"/>
      <c r="SU17" s="52"/>
      <c r="SV17" s="52"/>
      <c r="SW17" s="52"/>
      <c r="SX17" s="52"/>
      <c r="SY17" s="52"/>
      <c r="SZ17" s="52"/>
      <c r="TA17" s="52"/>
      <c r="TB17" s="52"/>
      <c r="TC17" s="52"/>
      <c r="TD17" s="52"/>
      <c r="TE17" s="52"/>
      <c r="TF17" s="52"/>
      <c r="TG17" s="52"/>
      <c r="TH17" s="52"/>
      <c r="TI17" s="52"/>
      <c r="TJ17" s="52"/>
      <c r="TK17" s="52"/>
      <c r="TL17" s="52"/>
      <c r="TM17" s="52"/>
      <c r="TN17" s="52"/>
      <c r="TO17" s="52"/>
      <c r="TP17" s="52"/>
      <c r="TQ17" s="52"/>
      <c r="TR17" s="52"/>
      <c r="TS17" s="52"/>
      <c r="TT17" s="52"/>
      <c r="TU17" s="52"/>
      <c r="TV17" s="52"/>
      <c r="TW17" s="52"/>
      <c r="TX17" s="52"/>
      <c r="TY17" s="52"/>
      <c r="TZ17" s="52"/>
      <c r="UA17" s="52"/>
      <c r="UB17" s="52"/>
      <c r="UC17" s="52"/>
      <c r="UD17" s="52"/>
      <c r="UE17" s="52"/>
      <c r="UF17" s="52"/>
      <c r="UG17" s="52"/>
      <c r="UH17" s="52"/>
      <c r="UI17" s="52"/>
      <c r="UJ17" s="52"/>
      <c r="UK17" s="52"/>
      <c r="UL17" s="52"/>
      <c r="UM17" s="52"/>
      <c r="UN17" s="52"/>
      <c r="UO17" s="52"/>
      <c r="UP17" s="52"/>
      <c r="UQ17" s="52"/>
      <c r="UR17" s="52"/>
      <c r="US17" s="52"/>
      <c r="UT17" s="52"/>
      <c r="UU17" s="52"/>
      <c r="UV17" s="52"/>
      <c r="UW17" s="52"/>
      <c r="UX17" s="52"/>
      <c r="UY17" s="52"/>
      <c r="UZ17" s="52"/>
      <c r="VA17" s="52"/>
      <c r="VB17" s="52"/>
      <c r="VC17" s="52"/>
      <c r="VD17" s="52"/>
      <c r="VE17" s="52"/>
      <c r="VF17" s="52"/>
      <c r="VG17" s="52"/>
      <c r="VH17" s="52"/>
      <c r="VI17" s="52"/>
      <c r="VJ17" s="52"/>
      <c r="VK17" s="52"/>
      <c r="VL17" s="52"/>
      <c r="VM17" s="52"/>
      <c r="VN17" s="52"/>
      <c r="VO17" s="52"/>
      <c r="VP17" s="52"/>
      <c r="VQ17" s="52"/>
      <c r="VR17" s="52"/>
      <c r="VS17" s="52"/>
      <c r="VT17" s="52"/>
      <c r="VU17" s="52"/>
      <c r="VV17" s="52"/>
      <c r="VW17" s="52"/>
      <c r="VX17" s="52"/>
      <c r="VY17" s="52"/>
      <c r="VZ17" s="52"/>
      <c r="WA17" s="52"/>
      <c r="WB17" s="52"/>
      <c r="WC17" s="52"/>
      <c r="WD17" s="52"/>
      <c r="WE17" s="52"/>
      <c r="WF17" s="52"/>
      <c r="WG17" s="52"/>
      <c r="WH17" s="52"/>
      <c r="WI17" s="52"/>
      <c r="WJ17" s="52"/>
      <c r="WK17" s="52"/>
      <c r="WL17" s="52"/>
      <c r="WM17" s="52"/>
      <c r="WN17" s="52"/>
      <c r="WO17" s="52"/>
      <c r="WP17" s="52"/>
      <c r="WQ17" s="52"/>
    </row>
    <row r="18" spans="1:615" s="53" customFormat="1" ht="16.149999999999999" customHeight="1" x14ac:dyDescent="0.25">
      <c r="C18" s="57"/>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c r="BV18" s="52"/>
      <c r="BW18" s="52"/>
      <c r="BX18" s="52"/>
      <c r="BY18" s="52"/>
      <c r="BZ18" s="52"/>
      <c r="CA18" s="52"/>
      <c r="CB18" s="52"/>
      <c r="CC18" s="52"/>
      <c r="CD18" s="52"/>
      <c r="CE18" s="52"/>
      <c r="CF18" s="52"/>
      <c r="CG18" s="52"/>
      <c r="CH18" s="52"/>
      <c r="CI18" s="52"/>
      <c r="CJ18" s="52"/>
      <c r="CK18" s="52"/>
      <c r="CL18" s="52"/>
      <c r="CM18" s="52"/>
      <c r="CN18" s="52"/>
      <c r="CO18" s="52"/>
      <c r="CP18" s="52"/>
      <c r="CQ18" s="52"/>
      <c r="CR18" s="52"/>
      <c r="CS18" s="52"/>
      <c r="CT18" s="52"/>
      <c r="CU18" s="52"/>
      <c r="CV18" s="52"/>
      <c r="CW18" s="52"/>
      <c r="CX18" s="52"/>
      <c r="CY18" s="52"/>
      <c r="CZ18" s="52"/>
      <c r="DA18" s="52"/>
      <c r="DB18" s="52"/>
      <c r="DC18" s="52"/>
      <c r="DD18" s="52"/>
      <c r="DE18" s="52"/>
      <c r="DF18" s="52"/>
      <c r="DG18" s="52"/>
      <c r="DH18" s="52"/>
      <c r="DI18" s="52"/>
      <c r="DJ18" s="52"/>
      <c r="DK18" s="52"/>
      <c r="DL18" s="52"/>
      <c r="DM18" s="52"/>
      <c r="DN18" s="52"/>
      <c r="DO18" s="52"/>
      <c r="DP18" s="52"/>
      <c r="DQ18" s="52"/>
      <c r="DR18" s="52"/>
      <c r="DS18" s="52"/>
      <c r="DT18" s="52"/>
      <c r="DU18" s="52"/>
      <c r="DV18" s="52"/>
      <c r="DW18" s="52"/>
      <c r="DX18" s="52"/>
      <c r="DY18" s="52"/>
      <c r="DZ18" s="52"/>
      <c r="EA18" s="52"/>
      <c r="EB18" s="52"/>
      <c r="EC18" s="52"/>
      <c r="ED18" s="52"/>
      <c r="EE18" s="52"/>
      <c r="EF18" s="52"/>
      <c r="EG18" s="52"/>
      <c r="EH18" s="52"/>
      <c r="EI18" s="52"/>
      <c r="EJ18" s="52"/>
      <c r="EK18" s="52"/>
      <c r="EL18" s="52"/>
      <c r="EM18" s="52"/>
      <c r="EN18" s="52"/>
      <c r="EO18" s="52"/>
      <c r="EP18" s="52"/>
      <c r="EQ18" s="52"/>
      <c r="ER18" s="52"/>
      <c r="ES18" s="52"/>
      <c r="ET18" s="52"/>
      <c r="EU18" s="52"/>
      <c r="EV18" s="52"/>
      <c r="EW18" s="52"/>
      <c r="EX18" s="52"/>
      <c r="EY18" s="52"/>
      <c r="EZ18" s="52"/>
      <c r="FA18" s="52"/>
      <c r="FB18" s="52"/>
      <c r="FC18" s="52"/>
      <c r="FD18" s="52"/>
      <c r="FE18" s="52"/>
      <c r="FF18" s="52"/>
      <c r="FG18" s="52"/>
      <c r="FH18" s="52"/>
      <c r="FI18" s="52"/>
      <c r="FJ18" s="52"/>
      <c r="FK18" s="52"/>
      <c r="FL18" s="52"/>
      <c r="FM18" s="52"/>
      <c r="FN18" s="52"/>
      <c r="FO18" s="52"/>
      <c r="FP18" s="52"/>
      <c r="FQ18" s="52"/>
      <c r="FR18" s="52"/>
      <c r="FS18" s="52"/>
      <c r="FT18" s="52"/>
      <c r="FU18" s="52"/>
      <c r="FV18" s="52"/>
      <c r="FW18" s="52"/>
      <c r="FX18" s="52"/>
      <c r="FY18" s="52"/>
      <c r="FZ18" s="52"/>
      <c r="GA18" s="52"/>
      <c r="GB18" s="52"/>
      <c r="GC18" s="52"/>
      <c r="GD18" s="52"/>
      <c r="GE18" s="52"/>
      <c r="GF18" s="52"/>
      <c r="GG18" s="52"/>
      <c r="GH18" s="52"/>
      <c r="GI18" s="52"/>
      <c r="GJ18" s="52"/>
      <c r="GK18" s="52"/>
      <c r="GL18" s="52"/>
      <c r="GM18" s="52"/>
      <c r="GN18" s="52"/>
      <c r="GO18" s="52"/>
      <c r="GP18" s="52"/>
      <c r="GQ18" s="52"/>
      <c r="GR18" s="52"/>
      <c r="GS18" s="52"/>
      <c r="GT18" s="52"/>
      <c r="GU18" s="52"/>
      <c r="GV18" s="52"/>
      <c r="GW18" s="52"/>
      <c r="GX18" s="52"/>
      <c r="GY18" s="52"/>
      <c r="GZ18" s="52"/>
      <c r="HA18" s="52"/>
      <c r="HB18" s="52"/>
      <c r="HC18" s="52"/>
      <c r="HD18" s="52"/>
      <c r="HE18" s="52"/>
      <c r="HF18" s="52"/>
      <c r="HG18" s="52"/>
      <c r="HH18" s="52"/>
      <c r="HI18" s="52"/>
      <c r="HJ18" s="52"/>
      <c r="HK18" s="52"/>
      <c r="HL18" s="52"/>
      <c r="HM18" s="52"/>
      <c r="HN18" s="52"/>
      <c r="HO18" s="52"/>
      <c r="HP18" s="52"/>
      <c r="HQ18" s="52"/>
      <c r="HR18" s="52"/>
      <c r="HS18" s="52"/>
      <c r="HT18" s="52"/>
      <c r="HU18" s="52"/>
      <c r="HV18" s="52"/>
      <c r="HW18" s="52"/>
      <c r="HX18" s="52"/>
      <c r="HY18" s="52"/>
      <c r="HZ18" s="52"/>
      <c r="IA18" s="52"/>
      <c r="IB18" s="52"/>
      <c r="IC18" s="52"/>
      <c r="ID18" s="52"/>
      <c r="IE18" s="52"/>
      <c r="IF18" s="52"/>
      <c r="IG18" s="52"/>
      <c r="IH18" s="52"/>
      <c r="II18" s="52"/>
      <c r="IJ18" s="52"/>
      <c r="IK18" s="52"/>
      <c r="IL18" s="52"/>
      <c r="IM18" s="52"/>
      <c r="IN18" s="52"/>
      <c r="IO18" s="52"/>
      <c r="IP18" s="52"/>
      <c r="IQ18" s="52"/>
      <c r="IR18" s="52"/>
      <c r="IS18" s="52"/>
      <c r="IT18" s="52"/>
      <c r="IU18" s="52"/>
      <c r="IV18" s="52"/>
      <c r="IW18" s="52"/>
      <c r="IX18" s="52"/>
      <c r="IY18" s="52"/>
      <c r="IZ18" s="52"/>
      <c r="JA18" s="52"/>
      <c r="JB18" s="52"/>
      <c r="JC18" s="52"/>
      <c r="JD18" s="52"/>
      <c r="JE18" s="52"/>
      <c r="JF18" s="52"/>
      <c r="JG18" s="52"/>
      <c r="JH18" s="52"/>
      <c r="JI18" s="52"/>
      <c r="JJ18" s="52"/>
      <c r="JK18" s="52"/>
      <c r="JL18" s="52"/>
      <c r="JM18" s="52"/>
      <c r="JN18" s="52"/>
      <c r="JO18" s="52"/>
      <c r="JP18" s="52"/>
      <c r="JQ18" s="52"/>
      <c r="JR18" s="52"/>
      <c r="JS18" s="52"/>
      <c r="JT18" s="52"/>
      <c r="JU18" s="52"/>
      <c r="JV18" s="52"/>
      <c r="JW18" s="52"/>
      <c r="JX18" s="52"/>
      <c r="JY18" s="52"/>
      <c r="JZ18" s="52"/>
      <c r="KA18" s="52"/>
      <c r="KB18" s="52"/>
      <c r="KC18" s="52"/>
      <c r="KD18" s="52"/>
      <c r="KE18" s="52"/>
      <c r="KF18" s="52"/>
      <c r="KG18" s="52"/>
      <c r="KH18" s="52"/>
      <c r="KI18" s="52"/>
      <c r="KJ18" s="52"/>
      <c r="KK18" s="52"/>
      <c r="KL18" s="52"/>
      <c r="KM18" s="52"/>
      <c r="KN18" s="52"/>
      <c r="KO18" s="52"/>
      <c r="KP18" s="52"/>
      <c r="KQ18" s="52"/>
      <c r="KR18" s="52"/>
      <c r="KS18" s="52"/>
      <c r="KT18" s="52"/>
      <c r="KU18" s="52"/>
      <c r="KV18" s="52"/>
      <c r="KW18" s="52"/>
      <c r="KX18" s="52"/>
      <c r="KY18" s="52"/>
      <c r="KZ18" s="52"/>
      <c r="LA18" s="52"/>
      <c r="LB18" s="52"/>
      <c r="LC18" s="52"/>
      <c r="LD18" s="52"/>
      <c r="LE18" s="52"/>
      <c r="LF18" s="52"/>
      <c r="LG18" s="52"/>
      <c r="LH18" s="52"/>
      <c r="LI18" s="52"/>
      <c r="LJ18" s="52"/>
      <c r="LK18" s="52"/>
      <c r="LL18" s="52"/>
      <c r="LM18" s="52"/>
      <c r="LN18" s="52"/>
      <c r="LO18" s="52"/>
      <c r="LP18" s="52"/>
      <c r="LQ18" s="52"/>
      <c r="LR18" s="52"/>
      <c r="LS18" s="52"/>
      <c r="LT18" s="52"/>
      <c r="LU18" s="52"/>
      <c r="LV18" s="52"/>
      <c r="LW18" s="52"/>
      <c r="LX18" s="52"/>
      <c r="LY18" s="52"/>
      <c r="LZ18" s="52"/>
      <c r="MA18" s="52"/>
      <c r="MB18" s="52"/>
      <c r="MC18" s="52"/>
      <c r="MD18" s="52"/>
      <c r="ME18" s="52"/>
      <c r="MF18" s="52"/>
      <c r="MG18" s="52"/>
      <c r="MH18" s="52"/>
      <c r="MI18" s="52"/>
      <c r="MJ18" s="52"/>
      <c r="MK18" s="52"/>
      <c r="ML18" s="52"/>
      <c r="MM18" s="52"/>
      <c r="MN18" s="52"/>
      <c r="MO18" s="52"/>
      <c r="MP18" s="52"/>
      <c r="MQ18" s="52"/>
      <c r="MR18" s="52"/>
      <c r="MS18" s="52"/>
      <c r="MT18" s="52"/>
      <c r="MU18" s="52"/>
      <c r="MV18" s="52"/>
      <c r="MW18" s="52"/>
      <c r="MX18" s="52"/>
      <c r="MY18" s="52"/>
      <c r="MZ18" s="52"/>
      <c r="NA18" s="52"/>
      <c r="NB18" s="52"/>
      <c r="NC18" s="52"/>
      <c r="ND18" s="52"/>
      <c r="NE18" s="52"/>
      <c r="NF18" s="52"/>
      <c r="NG18" s="52"/>
      <c r="NH18" s="52"/>
      <c r="NI18" s="52"/>
      <c r="NJ18" s="52"/>
      <c r="NK18" s="52"/>
      <c r="NL18" s="52"/>
      <c r="NM18" s="52"/>
      <c r="NN18" s="52"/>
      <c r="NO18" s="52"/>
      <c r="NP18" s="52"/>
      <c r="NQ18" s="52"/>
      <c r="NR18" s="52"/>
      <c r="NS18" s="52"/>
      <c r="NT18" s="52"/>
      <c r="NU18" s="52"/>
      <c r="NV18" s="52"/>
      <c r="NW18" s="52"/>
      <c r="NX18" s="52"/>
      <c r="NY18" s="52"/>
      <c r="NZ18" s="52"/>
      <c r="OA18" s="52"/>
      <c r="OB18" s="52"/>
      <c r="OC18" s="52"/>
      <c r="OD18" s="52"/>
      <c r="OE18" s="52"/>
      <c r="OF18" s="52"/>
      <c r="OG18" s="52"/>
      <c r="OH18" s="52"/>
      <c r="OI18" s="52"/>
      <c r="OJ18" s="52"/>
      <c r="OK18" s="52"/>
      <c r="OL18" s="52"/>
      <c r="OM18" s="52"/>
      <c r="ON18" s="52"/>
      <c r="OO18" s="52"/>
      <c r="OP18" s="52"/>
      <c r="OQ18" s="52"/>
      <c r="OR18" s="52"/>
      <c r="OS18" s="52"/>
      <c r="OT18" s="52"/>
      <c r="OU18" s="52"/>
      <c r="OV18" s="52"/>
      <c r="OW18" s="52"/>
      <c r="OX18" s="52"/>
      <c r="OY18" s="52"/>
      <c r="OZ18" s="52"/>
      <c r="PA18" s="52"/>
      <c r="PB18" s="52"/>
      <c r="PC18" s="52"/>
      <c r="PD18" s="52"/>
      <c r="PE18" s="52"/>
      <c r="PF18" s="52"/>
      <c r="PG18" s="52"/>
      <c r="PH18" s="52"/>
      <c r="PI18" s="52"/>
      <c r="PJ18" s="52"/>
      <c r="PK18" s="52"/>
      <c r="PL18" s="52"/>
      <c r="PM18" s="52"/>
      <c r="PN18" s="52"/>
      <c r="PO18" s="52"/>
      <c r="PP18" s="52"/>
      <c r="PQ18" s="52"/>
      <c r="PR18" s="52"/>
      <c r="PS18" s="52"/>
      <c r="PT18" s="52"/>
      <c r="PU18" s="52"/>
      <c r="PV18" s="52"/>
      <c r="PW18" s="52"/>
      <c r="PX18" s="52"/>
      <c r="PY18" s="52"/>
      <c r="PZ18" s="52"/>
      <c r="QA18" s="52"/>
      <c r="QB18" s="52"/>
      <c r="QC18" s="52"/>
      <c r="QD18" s="52"/>
      <c r="QE18" s="52"/>
      <c r="QF18" s="52"/>
      <c r="QG18" s="52"/>
      <c r="QH18" s="52"/>
      <c r="QI18" s="52"/>
      <c r="QJ18" s="52"/>
      <c r="QK18" s="52"/>
      <c r="QL18" s="52"/>
      <c r="QM18" s="52"/>
      <c r="QN18" s="52"/>
      <c r="QO18" s="52"/>
      <c r="QP18" s="52"/>
      <c r="QQ18" s="52"/>
      <c r="QR18" s="52"/>
      <c r="QS18" s="52"/>
      <c r="QT18" s="52"/>
      <c r="QU18" s="52"/>
      <c r="QV18" s="52"/>
      <c r="QW18" s="52"/>
      <c r="QX18" s="52"/>
      <c r="QY18" s="52"/>
      <c r="QZ18" s="52"/>
      <c r="RA18" s="52"/>
      <c r="RB18" s="52"/>
      <c r="RC18" s="52"/>
      <c r="RD18" s="52"/>
      <c r="RE18" s="52"/>
      <c r="RF18" s="52"/>
      <c r="RG18" s="52"/>
      <c r="RH18" s="52"/>
      <c r="RI18" s="52"/>
      <c r="RJ18" s="52"/>
      <c r="RK18" s="52"/>
      <c r="RL18" s="52"/>
      <c r="RM18" s="52"/>
      <c r="RN18" s="52"/>
      <c r="RO18" s="52"/>
      <c r="RP18" s="52"/>
      <c r="RQ18" s="52"/>
      <c r="RR18" s="52"/>
      <c r="RS18" s="52"/>
      <c r="RT18" s="52"/>
      <c r="RU18" s="52"/>
      <c r="RV18" s="52"/>
      <c r="RW18" s="52"/>
      <c r="RX18" s="52"/>
      <c r="RY18" s="52"/>
      <c r="RZ18" s="52"/>
      <c r="SA18" s="52"/>
      <c r="SB18" s="52"/>
      <c r="SC18" s="52"/>
      <c r="SD18" s="52"/>
      <c r="SE18" s="52"/>
      <c r="SF18" s="52"/>
      <c r="SG18" s="52"/>
      <c r="SH18" s="52"/>
      <c r="SI18" s="52"/>
      <c r="SJ18" s="52"/>
      <c r="SK18" s="52"/>
      <c r="SL18" s="52"/>
      <c r="SM18" s="52"/>
      <c r="SN18" s="52"/>
      <c r="SO18" s="52"/>
      <c r="SP18" s="52"/>
      <c r="SQ18" s="52"/>
      <c r="SR18" s="52"/>
      <c r="SS18" s="52"/>
      <c r="ST18" s="52"/>
      <c r="SU18" s="52"/>
      <c r="SV18" s="52"/>
      <c r="SW18" s="52"/>
      <c r="SX18" s="52"/>
      <c r="SY18" s="52"/>
      <c r="SZ18" s="52"/>
      <c r="TA18" s="52"/>
      <c r="TB18" s="52"/>
      <c r="TC18" s="52"/>
      <c r="TD18" s="52"/>
      <c r="TE18" s="52"/>
      <c r="TF18" s="52"/>
      <c r="TG18" s="52"/>
      <c r="TH18" s="52"/>
      <c r="TI18" s="52"/>
      <c r="TJ18" s="52"/>
      <c r="TK18" s="52"/>
      <c r="TL18" s="52"/>
      <c r="TM18" s="52"/>
      <c r="TN18" s="52"/>
      <c r="TO18" s="52"/>
      <c r="TP18" s="52"/>
      <c r="TQ18" s="52"/>
      <c r="TR18" s="52"/>
      <c r="TS18" s="52"/>
      <c r="TT18" s="52"/>
      <c r="TU18" s="52"/>
      <c r="TV18" s="52"/>
      <c r="TW18" s="52"/>
      <c r="TX18" s="52"/>
      <c r="TY18" s="52"/>
      <c r="TZ18" s="52"/>
      <c r="UA18" s="52"/>
      <c r="UB18" s="52"/>
      <c r="UC18" s="52"/>
      <c r="UD18" s="52"/>
      <c r="UE18" s="52"/>
      <c r="UF18" s="52"/>
      <c r="UG18" s="52"/>
      <c r="UH18" s="52"/>
      <c r="UI18" s="52"/>
      <c r="UJ18" s="52"/>
      <c r="UK18" s="52"/>
      <c r="UL18" s="52"/>
      <c r="UM18" s="52"/>
      <c r="UN18" s="52"/>
      <c r="UO18" s="52"/>
      <c r="UP18" s="52"/>
      <c r="UQ18" s="52"/>
      <c r="UR18" s="52"/>
      <c r="US18" s="52"/>
      <c r="UT18" s="52"/>
      <c r="UU18" s="52"/>
      <c r="UV18" s="52"/>
      <c r="UW18" s="52"/>
      <c r="UX18" s="52"/>
      <c r="UY18" s="52"/>
      <c r="UZ18" s="52"/>
      <c r="VA18" s="52"/>
      <c r="VB18" s="52"/>
      <c r="VC18" s="52"/>
      <c r="VD18" s="52"/>
      <c r="VE18" s="52"/>
      <c r="VF18" s="52"/>
      <c r="VG18" s="52"/>
      <c r="VH18" s="52"/>
      <c r="VI18" s="52"/>
      <c r="VJ18" s="52"/>
      <c r="VK18" s="52"/>
      <c r="VL18" s="52"/>
      <c r="VM18" s="52"/>
      <c r="VN18" s="52"/>
      <c r="VO18" s="52"/>
      <c r="VP18" s="52"/>
      <c r="VQ18" s="52"/>
      <c r="VR18" s="52"/>
      <c r="VS18" s="52"/>
      <c r="VT18" s="52"/>
      <c r="VU18" s="52"/>
      <c r="VV18" s="52"/>
      <c r="VW18" s="52"/>
      <c r="VX18" s="52"/>
      <c r="VY18" s="52"/>
      <c r="VZ18" s="52"/>
      <c r="WA18" s="52"/>
      <c r="WB18" s="52"/>
      <c r="WC18" s="52"/>
      <c r="WD18" s="52"/>
      <c r="WE18" s="52"/>
      <c r="WF18" s="52"/>
      <c r="WG18" s="52"/>
      <c r="WH18" s="52"/>
      <c r="WI18" s="52"/>
      <c r="WJ18" s="52"/>
      <c r="WK18" s="52"/>
      <c r="WL18" s="52"/>
      <c r="WM18" s="52"/>
      <c r="WN18" s="52"/>
      <c r="WO18" s="52"/>
      <c r="WP18" s="52"/>
      <c r="WQ18" s="52"/>
    </row>
    <row r="19" spans="1:615" s="53" customFormat="1" ht="31.5" customHeight="1" x14ac:dyDescent="0.25">
      <c r="A19" s="85" t="s">
        <v>56</v>
      </c>
      <c r="B19" s="85"/>
      <c r="C19" s="85"/>
      <c r="D19" s="85"/>
      <c r="E19" s="85"/>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c r="BV19" s="52"/>
      <c r="BW19" s="52"/>
      <c r="BX19" s="52"/>
      <c r="BY19" s="52"/>
      <c r="BZ19" s="52"/>
      <c r="CA19" s="52"/>
      <c r="CB19" s="52"/>
      <c r="CC19" s="52"/>
      <c r="CD19" s="52"/>
      <c r="CE19" s="52"/>
      <c r="CF19" s="52"/>
      <c r="CG19" s="52"/>
      <c r="CH19" s="52"/>
      <c r="CI19" s="52"/>
      <c r="CJ19" s="52"/>
      <c r="CK19" s="52"/>
      <c r="CL19" s="52"/>
      <c r="CM19" s="52"/>
      <c r="CN19" s="52"/>
      <c r="CO19" s="52"/>
      <c r="CP19" s="52"/>
      <c r="CQ19" s="52"/>
      <c r="CR19" s="52"/>
      <c r="CS19" s="52"/>
      <c r="CT19" s="52"/>
      <c r="CU19" s="52"/>
      <c r="CV19" s="52"/>
      <c r="CW19" s="52"/>
      <c r="CX19" s="52"/>
      <c r="CY19" s="52"/>
      <c r="CZ19" s="52"/>
      <c r="DA19" s="52"/>
      <c r="DB19" s="52"/>
      <c r="DC19" s="52"/>
      <c r="DD19" s="52"/>
      <c r="DE19" s="52"/>
      <c r="DF19" s="52"/>
      <c r="DG19" s="52"/>
      <c r="DH19" s="52"/>
      <c r="DI19" s="52"/>
      <c r="DJ19" s="52"/>
      <c r="DK19" s="52"/>
      <c r="DL19" s="52"/>
      <c r="DM19" s="52"/>
      <c r="DN19" s="52"/>
      <c r="DO19" s="52"/>
      <c r="DP19" s="52"/>
      <c r="DQ19" s="52"/>
      <c r="DR19" s="52"/>
      <c r="DS19" s="52"/>
      <c r="DT19" s="52"/>
      <c r="DU19" s="52"/>
      <c r="DV19" s="52"/>
      <c r="DW19" s="52"/>
      <c r="DX19" s="52"/>
      <c r="DY19" s="52"/>
      <c r="DZ19" s="52"/>
      <c r="EA19" s="52"/>
      <c r="EB19" s="52"/>
      <c r="EC19" s="52"/>
      <c r="ED19" s="52"/>
      <c r="EE19" s="52"/>
      <c r="EF19" s="52"/>
      <c r="EG19" s="52"/>
      <c r="EH19" s="52"/>
      <c r="EI19" s="52"/>
      <c r="EJ19" s="52"/>
      <c r="EK19" s="52"/>
      <c r="EL19" s="52"/>
      <c r="EM19" s="52"/>
      <c r="EN19" s="52"/>
      <c r="EO19" s="52"/>
      <c r="EP19" s="52"/>
      <c r="EQ19" s="52"/>
      <c r="ER19" s="52"/>
      <c r="ES19" s="52"/>
      <c r="ET19" s="52"/>
      <c r="EU19" s="52"/>
      <c r="EV19" s="52"/>
      <c r="EW19" s="52"/>
      <c r="EX19" s="52"/>
      <c r="EY19" s="52"/>
      <c r="EZ19" s="52"/>
      <c r="FA19" s="52"/>
      <c r="FB19" s="52"/>
      <c r="FC19" s="52"/>
      <c r="FD19" s="52"/>
      <c r="FE19" s="52"/>
      <c r="FF19" s="52"/>
      <c r="FG19" s="52"/>
      <c r="FH19" s="52"/>
      <c r="FI19" s="52"/>
      <c r="FJ19" s="52"/>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c r="HF19" s="52"/>
      <c r="HG19" s="52"/>
      <c r="HH19" s="52"/>
      <c r="HI19" s="52"/>
      <c r="HJ19" s="52"/>
      <c r="HK19" s="52"/>
      <c r="HL19" s="52"/>
      <c r="HM19" s="52"/>
      <c r="HN19" s="52"/>
      <c r="HO19" s="52"/>
      <c r="HP19" s="52"/>
      <c r="HQ19" s="52"/>
      <c r="HR19" s="52"/>
      <c r="HS19" s="52"/>
      <c r="HT19" s="52"/>
      <c r="HU19" s="52"/>
      <c r="HV19" s="52"/>
      <c r="HW19" s="52"/>
      <c r="HX19" s="52"/>
      <c r="HY19" s="52"/>
      <c r="HZ19" s="52"/>
      <c r="IA19" s="52"/>
      <c r="IB19" s="52"/>
      <c r="IC19" s="52"/>
      <c r="ID19" s="52"/>
      <c r="IE19" s="52"/>
      <c r="IF19" s="52"/>
      <c r="IG19" s="52"/>
      <c r="IH19" s="52"/>
      <c r="II19" s="52"/>
      <c r="IJ19" s="52"/>
      <c r="IK19" s="52"/>
      <c r="IL19" s="52"/>
      <c r="IM19" s="52"/>
      <c r="IN19" s="52"/>
      <c r="IO19" s="52"/>
      <c r="IP19" s="52"/>
      <c r="IQ19" s="52"/>
      <c r="IR19" s="52"/>
      <c r="IS19" s="52"/>
      <c r="IT19" s="52"/>
      <c r="IU19" s="52"/>
      <c r="IV19" s="52"/>
      <c r="IW19" s="52"/>
      <c r="IX19" s="52"/>
      <c r="IY19" s="52"/>
      <c r="IZ19" s="52"/>
      <c r="JA19" s="52"/>
      <c r="JB19" s="52"/>
      <c r="JC19" s="52"/>
      <c r="JD19" s="52"/>
      <c r="JE19" s="52"/>
      <c r="JF19" s="52"/>
      <c r="JG19" s="52"/>
      <c r="JH19" s="52"/>
      <c r="JI19" s="52"/>
      <c r="JJ19" s="52"/>
      <c r="JK19" s="52"/>
      <c r="JL19" s="52"/>
      <c r="JM19" s="52"/>
      <c r="JN19" s="52"/>
      <c r="JO19" s="52"/>
      <c r="JP19" s="52"/>
      <c r="JQ19" s="52"/>
      <c r="JR19" s="52"/>
      <c r="JS19" s="52"/>
      <c r="JT19" s="52"/>
      <c r="JU19" s="52"/>
      <c r="JV19" s="52"/>
      <c r="JW19" s="52"/>
      <c r="JX19" s="52"/>
      <c r="JY19" s="52"/>
      <c r="JZ19" s="52"/>
      <c r="KA19" s="52"/>
      <c r="KB19" s="52"/>
      <c r="KC19" s="52"/>
      <c r="KD19" s="52"/>
      <c r="KE19" s="52"/>
      <c r="KF19" s="52"/>
      <c r="KG19" s="52"/>
      <c r="KH19" s="52"/>
      <c r="KI19" s="52"/>
      <c r="KJ19" s="52"/>
      <c r="KK19" s="52"/>
      <c r="KL19" s="52"/>
      <c r="KM19" s="52"/>
      <c r="KN19" s="52"/>
      <c r="KO19" s="52"/>
      <c r="KP19" s="52"/>
      <c r="KQ19" s="52"/>
      <c r="KR19" s="52"/>
      <c r="KS19" s="52"/>
      <c r="KT19" s="52"/>
      <c r="KU19" s="52"/>
      <c r="KV19" s="52"/>
      <c r="KW19" s="52"/>
      <c r="KX19" s="52"/>
      <c r="KY19" s="52"/>
      <c r="KZ19" s="52"/>
      <c r="LA19" s="52"/>
      <c r="LB19" s="52"/>
      <c r="LC19" s="52"/>
      <c r="LD19" s="52"/>
      <c r="LE19" s="52"/>
      <c r="LF19" s="52"/>
      <c r="LG19" s="52"/>
      <c r="LH19" s="52"/>
      <c r="LI19" s="52"/>
      <c r="LJ19" s="52"/>
      <c r="LK19" s="52"/>
      <c r="LL19" s="52"/>
      <c r="LM19" s="52"/>
      <c r="LN19" s="52"/>
      <c r="LO19" s="52"/>
      <c r="LP19" s="52"/>
      <c r="LQ19" s="52"/>
      <c r="LR19" s="52"/>
      <c r="LS19" s="52"/>
      <c r="LT19" s="52"/>
      <c r="LU19" s="52"/>
      <c r="LV19" s="52"/>
      <c r="LW19" s="52"/>
      <c r="LX19" s="52"/>
      <c r="LY19" s="52"/>
      <c r="LZ19" s="52"/>
      <c r="MA19" s="52"/>
      <c r="MB19" s="52"/>
      <c r="MC19" s="52"/>
      <c r="MD19" s="52"/>
      <c r="ME19" s="52"/>
      <c r="MF19" s="52"/>
      <c r="MG19" s="52"/>
      <c r="MH19" s="52"/>
      <c r="MI19" s="52"/>
      <c r="MJ19" s="52"/>
      <c r="MK19" s="52"/>
      <c r="ML19" s="52"/>
      <c r="MM19" s="52"/>
      <c r="MN19" s="52"/>
      <c r="MO19" s="52"/>
      <c r="MP19" s="52"/>
      <c r="MQ19" s="52"/>
      <c r="MR19" s="52"/>
      <c r="MS19" s="52"/>
      <c r="MT19" s="52"/>
      <c r="MU19" s="52"/>
      <c r="MV19" s="52"/>
      <c r="MW19" s="52"/>
      <c r="MX19" s="52"/>
      <c r="MY19" s="52"/>
      <c r="MZ19" s="52"/>
      <c r="NA19" s="52"/>
      <c r="NB19" s="52"/>
      <c r="NC19" s="52"/>
      <c r="ND19" s="52"/>
      <c r="NE19" s="52"/>
      <c r="NF19" s="52"/>
      <c r="NG19" s="52"/>
      <c r="NH19" s="52"/>
      <c r="NI19" s="52"/>
      <c r="NJ19" s="52"/>
      <c r="NK19" s="52"/>
      <c r="NL19" s="52"/>
      <c r="NM19" s="52"/>
      <c r="NN19" s="52"/>
      <c r="NO19" s="52"/>
      <c r="NP19" s="52"/>
      <c r="NQ19" s="52"/>
      <c r="NR19" s="52"/>
      <c r="NS19" s="52"/>
      <c r="NT19" s="52"/>
      <c r="NU19" s="52"/>
      <c r="NV19" s="52"/>
      <c r="NW19" s="52"/>
      <c r="NX19" s="52"/>
      <c r="NY19" s="52"/>
      <c r="NZ19" s="52"/>
      <c r="OA19" s="52"/>
      <c r="OB19" s="52"/>
      <c r="OC19" s="52"/>
      <c r="OD19" s="52"/>
      <c r="OE19" s="52"/>
      <c r="OF19" s="52"/>
      <c r="OG19" s="52"/>
      <c r="OH19" s="52"/>
      <c r="OI19" s="52"/>
      <c r="OJ19" s="52"/>
      <c r="OK19" s="52"/>
      <c r="OL19" s="52"/>
      <c r="OM19" s="52"/>
      <c r="ON19" s="52"/>
      <c r="OO19" s="52"/>
      <c r="OP19" s="52"/>
      <c r="OQ19" s="52"/>
      <c r="OR19" s="52"/>
      <c r="OS19" s="52"/>
      <c r="OT19" s="52"/>
      <c r="OU19" s="52"/>
      <c r="OV19" s="52"/>
      <c r="OW19" s="52"/>
      <c r="OX19" s="52"/>
      <c r="OY19" s="52"/>
      <c r="OZ19" s="52"/>
      <c r="PA19" s="52"/>
      <c r="PB19" s="52"/>
      <c r="PC19" s="52"/>
      <c r="PD19" s="52"/>
      <c r="PE19" s="52"/>
      <c r="PF19" s="52"/>
      <c r="PG19" s="52"/>
      <c r="PH19" s="52"/>
      <c r="PI19" s="52"/>
      <c r="PJ19" s="52"/>
      <c r="PK19" s="52"/>
      <c r="PL19" s="52"/>
      <c r="PM19" s="52"/>
      <c r="PN19" s="52"/>
      <c r="PO19" s="52"/>
      <c r="PP19" s="52"/>
      <c r="PQ19" s="52"/>
      <c r="PR19" s="52"/>
      <c r="PS19" s="52"/>
      <c r="PT19" s="52"/>
      <c r="PU19" s="52"/>
      <c r="PV19" s="52"/>
      <c r="PW19" s="52"/>
      <c r="PX19" s="52"/>
      <c r="PY19" s="52"/>
      <c r="PZ19" s="52"/>
      <c r="QA19" s="52"/>
      <c r="QB19" s="52"/>
      <c r="QC19" s="52"/>
      <c r="QD19" s="52"/>
      <c r="QE19" s="52"/>
      <c r="QF19" s="52"/>
      <c r="QG19" s="52"/>
      <c r="QH19" s="52"/>
      <c r="QI19" s="52"/>
      <c r="QJ19" s="52"/>
      <c r="QK19" s="52"/>
      <c r="QL19" s="52"/>
      <c r="QM19" s="52"/>
      <c r="QN19" s="52"/>
      <c r="QO19" s="52"/>
      <c r="QP19" s="52"/>
      <c r="QQ19" s="52"/>
      <c r="QR19" s="52"/>
      <c r="QS19" s="52"/>
      <c r="QT19" s="52"/>
      <c r="QU19" s="52"/>
      <c r="QV19" s="52"/>
      <c r="QW19" s="52"/>
      <c r="QX19" s="52"/>
      <c r="QY19" s="52"/>
      <c r="QZ19" s="52"/>
      <c r="RA19" s="52"/>
      <c r="RB19" s="52"/>
      <c r="RC19" s="52"/>
      <c r="RD19" s="52"/>
      <c r="RE19" s="52"/>
      <c r="RF19" s="52"/>
      <c r="RG19" s="52"/>
      <c r="RH19" s="52"/>
      <c r="RI19" s="52"/>
      <c r="RJ19" s="52"/>
      <c r="RK19" s="52"/>
      <c r="RL19" s="52"/>
      <c r="RM19" s="52"/>
      <c r="RN19" s="52"/>
      <c r="RO19" s="52"/>
      <c r="RP19" s="52"/>
      <c r="RQ19" s="52"/>
      <c r="RR19" s="52"/>
      <c r="RS19" s="52"/>
      <c r="RT19" s="52"/>
      <c r="RU19" s="52"/>
      <c r="RV19" s="52"/>
      <c r="RW19" s="52"/>
      <c r="RX19" s="52"/>
      <c r="RY19" s="52"/>
      <c r="RZ19" s="52"/>
      <c r="SA19" s="52"/>
      <c r="SB19" s="52"/>
      <c r="SC19" s="52"/>
      <c r="SD19" s="52"/>
      <c r="SE19" s="52"/>
      <c r="SF19" s="52"/>
      <c r="SG19" s="52"/>
      <c r="SH19" s="52"/>
      <c r="SI19" s="52"/>
      <c r="SJ19" s="52"/>
      <c r="SK19" s="52"/>
      <c r="SL19" s="52"/>
      <c r="SM19" s="52"/>
      <c r="SN19" s="52"/>
      <c r="SO19" s="52"/>
      <c r="SP19" s="52"/>
      <c r="SQ19" s="52"/>
      <c r="SR19" s="52"/>
      <c r="SS19" s="52"/>
      <c r="ST19" s="52"/>
      <c r="SU19" s="52"/>
      <c r="SV19" s="52"/>
      <c r="SW19" s="52"/>
      <c r="SX19" s="52"/>
      <c r="SY19" s="52"/>
      <c r="SZ19" s="52"/>
      <c r="TA19" s="52"/>
      <c r="TB19" s="52"/>
      <c r="TC19" s="52"/>
      <c r="TD19" s="52"/>
      <c r="TE19" s="52"/>
      <c r="TF19" s="52"/>
      <c r="TG19" s="52"/>
      <c r="TH19" s="52"/>
      <c r="TI19" s="52"/>
      <c r="TJ19" s="52"/>
      <c r="TK19" s="52"/>
      <c r="TL19" s="52"/>
      <c r="TM19" s="52"/>
      <c r="TN19" s="52"/>
      <c r="TO19" s="52"/>
      <c r="TP19" s="52"/>
      <c r="TQ19" s="52"/>
      <c r="TR19" s="52"/>
      <c r="TS19" s="52"/>
      <c r="TT19" s="52"/>
      <c r="TU19" s="52"/>
      <c r="TV19" s="52"/>
      <c r="TW19" s="52"/>
      <c r="TX19" s="52"/>
      <c r="TY19" s="52"/>
      <c r="TZ19" s="52"/>
      <c r="UA19" s="52"/>
      <c r="UB19" s="52"/>
      <c r="UC19" s="52"/>
      <c r="UD19" s="52"/>
      <c r="UE19" s="52"/>
      <c r="UF19" s="52"/>
      <c r="UG19" s="52"/>
      <c r="UH19" s="52"/>
      <c r="UI19" s="52"/>
      <c r="UJ19" s="52"/>
      <c r="UK19" s="52"/>
      <c r="UL19" s="52"/>
      <c r="UM19" s="52"/>
      <c r="UN19" s="52"/>
      <c r="UO19" s="52"/>
      <c r="UP19" s="52"/>
      <c r="UQ19" s="52"/>
      <c r="UR19" s="52"/>
      <c r="US19" s="52"/>
      <c r="UT19" s="52"/>
      <c r="UU19" s="52"/>
      <c r="UV19" s="52"/>
      <c r="UW19" s="52"/>
      <c r="UX19" s="52"/>
      <c r="UY19" s="52"/>
      <c r="UZ19" s="52"/>
      <c r="VA19" s="52"/>
      <c r="VB19" s="52"/>
      <c r="VC19" s="52"/>
      <c r="VD19" s="52"/>
      <c r="VE19" s="52"/>
      <c r="VF19" s="52"/>
      <c r="VG19" s="52"/>
      <c r="VH19" s="52"/>
      <c r="VI19" s="52"/>
      <c r="VJ19" s="52"/>
      <c r="VK19" s="52"/>
      <c r="VL19" s="52"/>
      <c r="VM19" s="52"/>
      <c r="VN19" s="52"/>
      <c r="VO19" s="52"/>
      <c r="VP19" s="52"/>
      <c r="VQ19" s="52"/>
      <c r="VR19" s="52"/>
      <c r="VS19" s="52"/>
      <c r="VT19" s="52"/>
      <c r="VU19" s="52"/>
      <c r="VV19" s="52"/>
      <c r="VW19" s="52"/>
      <c r="VX19" s="52"/>
      <c r="VY19" s="52"/>
      <c r="VZ19" s="52"/>
      <c r="WA19" s="52"/>
      <c r="WB19" s="52"/>
      <c r="WC19" s="52"/>
      <c r="WD19" s="52"/>
      <c r="WE19" s="52"/>
      <c r="WF19" s="52"/>
      <c r="WG19" s="52"/>
      <c r="WH19" s="52"/>
      <c r="WI19" s="52"/>
      <c r="WJ19" s="52"/>
      <c r="WK19" s="52"/>
      <c r="WL19" s="52"/>
      <c r="WM19" s="52"/>
      <c r="WN19" s="52"/>
      <c r="WO19" s="52"/>
      <c r="WP19" s="52"/>
      <c r="WQ19" s="52"/>
    </row>
    <row r="20" spans="1:615" s="53" customFormat="1" ht="16.149999999999999" customHeight="1" x14ac:dyDescent="0.25">
      <c r="C20" s="58"/>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c r="BV20" s="52"/>
      <c r="BW20" s="52"/>
      <c r="BX20" s="52"/>
      <c r="BY20" s="52"/>
      <c r="BZ20" s="52"/>
      <c r="CA20" s="52"/>
      <c r="CB20" s="52"/>
      <c r="CC20" s="52"/>
      <c r="CD20" s="52"/>
      <c r="CE20" s="52"/>
      <c r="CF20" s="52"/>
      <c r="CG20" s="52"/>
      <c r="CH20" s="52"/>
      <c r="CI20" s="52"/>
      <c r="CJ20" s="52"/>
      <c r="CK20" s="52"/>
      <c r="CL20" s="52"/>
      <c r="CM20" s="52"/>
      <c r="CN20" s="52"/>
      <c r="CO20" s="52"/>
      <c r="CP20" s="52"/>
      <c r="CQ20" s="52"/>
      <c r="CR20" s="52"/>
      <c r="CS20" s="52"/>
      <c r="CT20" s="52"/>
      <c r="CU20" s="52"/>
      <c r="CV20" s="52"/>
      <c r="CW20" s="52"/>
      <c r="CX20" s="52"/>
      <c r="CY20" s="52"/>
      <c r="CZ20" s="52"/>
      <c r="DA20" s="52"/>
      <c r="DB20" s="52"/>
      <c r="DC20" s="52"/>
      <c r="DD20" s="52"/>
      <c r="DE20" s="52"/>
      <c r="DF20" s="52"/>
      <c r="DG20" s="52"/>
      <c r="DH20" s="52"/>
      <c r="DI20" s="52"/>
      <c r="DJ20" s="52"/>
      <c r="DK20" s="52"/>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c r="HZ20" s="52"/>
      <c r="IA20" s="52"/>
      <c r="IB20" s="52"/>
      <c r="IC20" s="52"/>
      <c r="ID20" s="52"/>
      <c r="IE20" s="52"/>
      <c r="IF20" s="52"/>
      <c r="IG20" s="52"/>
      <c r="IH20" s="52"/>
      <c r="II20" s="52"/>
      <c r="IJ20" s="52"/>
      <c r="IK20" s="52"/>
      <c r="IL20" s="52"/>
      <c r="IM20" s="52"/>
      <c r="IN20" s="52"/>
      <c r="IO20" s="52"/>
      <c r="IP20" s="52"/>
      <c r="IQ20" s="52"/>
      <c r="IR20" s="52"/>
      <c r="IS20" s="52"/>
      <c r="IT20" s="52"/>
      <c r="IU20" s="52"/>
      <c r="IV20" s="52"/>
      <c r="IW20" s="52"/>
      <c r="IX20" s="52"/>
      <c r="IY20" s="52"/>
      <c r="IZ20" s="52"/>
      <c r="JA20" s="52"/>
      <c r="JB20" s="52"/>
      <c r="JC20" s="52"/>
      <c r="JD20" s="52"/>
      <c r="JE20" s="52"/>
      <c r="JF20" s="52"/>
      <c r="JG20" s="52"/>
      <c r="JH20" s="52"/>
      <c r="JI20" s="52"/>
      <c r="JJ20" s="52"/>
      <c r="JK20" s="52"/>
      <c r="JL20" s="52"/>
      <c r="JM20" s="52"/>
      <c r="JN20" s="52"/>
      <c r="JO20" s="52"/>
      <c r="JP20" s="52"/>
      <c r="JQ20" s="52"/>
      <c r="JR20" s="52"/>
      <c r="JS20" s="52"/>
      <c r="JT20" s="52"/>
      <c r="JU20" s="52"/>
      <c r="JV20" s="52"/>
      <c r="JW20" s="52"/>
      <c r="JX20" s="52"/>
      <c r="JY20" s="52"/>
      <c r="JZ20" s="52"/>
      <c r="KA20" s="52"/>
      <c r="KB20" s="52"/>
      <c r="KC20" s="52"/>
      <c r="KD20" s="52"/>
      <c r="KE20" s="52"/>
      <c r="KF20" s="52"/>
      <c r="KG20" s="52"/>
      <c r="KH20" s="52"/>
      <c r="KI20" s="52"/>
      <c r="KJ20" s="52"/>
      <c r="KK20" s="52"/>
      <c r="KL20" s="52"/>
      <c r="KM20" s="52"/>
      <c r="KN20" s="52"/>
      <c r="KO20" s="52"/>
      <c r="KP20" s="52"/>
      <c r="KQ20" s="52"/>
      <c r="KR20" s="52"/>
      <c r="KS20" s="52"/>
      <c r="KT20" s="52"/>
      <c r="KU20" s="52"/>
      <c r="KV20" s="52"/>
      <c r="KW20" s="52"/>
      <c r="KX20" s="52"/>
      <c r="KY20" s="52"/>
      <c r="KZ20" s="52"/>
      <c r="LA20" s="52"/>
      <c r="LB20" s="52"/>
      <c r="LC20" s="52"/>
      <c r="LD20" s="52"/>
      <c r="LE20" s="52"/>
      <c r="LF20" s="52"/>
      <c r="LG20" s="52"/>
      <c r="LH20" s="52"/>
      <c r="LI20" s="52"/>
      <c r="LJ20" s="52"/>
      <c r="LK20" s="52"/>
      <c r="LL20" s="52"/>
      <c r="LM20" s="52"/>
      <c r="LN20" s="52"/>
      <c r="LO20" s="52"/>
      <c r="LP20" s="52"/>
      <c r="LQ20" s="52"/>
      <c r="LR20" s="52"/>
      <c r="LS20" s="52"/>
      <c r="LT20" s="52"/>
      <c r="LU20" s="52"/>
      <c r="LV20" s="52"/>
      <c r="LW20" s="52"/>
      <c r="LX20" s="52"/>
      <c r="LY20" s="52"/>
      <c r="LZ20" s="52"/>
      <c r="MA20" s="52"/>
      <c r="MB20" s="52"/>
      <c r="MC20" s="52"/>
      <c r="MD20" s="52"/>
      <c r="ME20" s="52"/>
      <c r="MF20" s="52"/>
      <c r="MG20" s="52"/>
      <c r="MH20" s="52"/>
      <c r="MI20" s="52"/>
      <c r="MJ20" s="52"/>
      <c r="MK20" s="52"/>
      <c r="ML20" s="52"/>
      <c r="MM20" s="52"/>
      <c r="MN20" s="52"/>
      <c r="MO20" s="52"/>
      <c r="MP20" s="52"/>
      <c r="MQ20" s="52"/>
      <c r="MR20" s="52"/>
      <c r="MS20" s="52"/>
      <c r="MT20" s="52"/>
      <c r="MU20" s="52"/>
      <c r="MV20" s="52"/>
      <c r="MW20" s="52"/>
      <c r="MX20" s="52"/>
      <c r="MY20" s="52"/>
      <c r="MZ20" s="52"/>
      <c r="NA20" s="52"/>
      <c r="NB20" s="52"/>
      <c r="NC20" s="52"/>
      <c r="ND20" s="52"/>
      <c r="NE20" s="52"/>
      <c r="NF20" s="52"/>
      <c r="NG20" s="52"/>
      <c r="NH20" s="52"/>
      <c r="NI20" s="52"/>
      <c r="NJ20" s="52"/>
      <c r="NK20" s="52"/>
      <c r="NL20" s="52"/>
      <c r="NM20" s="52"/>
      <c r="NN20" s="52"/>
      <c r="NO20" s="52"/>
      <c r="NP20" s="52"/>
      <c r="NQ20" s="52"/>
      <c r="NR20" s="52"/>
      <c r="NS20" s="52"/>
      <c r="NT20" s="52"/>
      <c r="NU20" s="52"/>
      <c r="NV20" s="52"/>
      <c r="NW20" s="52"/>
      <c r="NX20" s="52"/>
      <c r="NY20" s="52"/>
      <c r="NZ20" s="52"/>
      <c r="OA20" s="52"/>
      <c r="OB20" s="52"/>
      <c r="OC20" s="52"/>
      <c r="OD20" s="52"/>
      <c r="OE20" s="52"/>
      <c r="OF20" s="52"/>
      <c r="OG20" s="52"/>
      <c r="OH20" s="52"/>
      <c r="OI20" s="52"/>
      <c r="OJ20" s="52"/>
      <c r="OK20" s="52"/>
      <c r="OL20" s="52"/>
      <c r="OM20" s="52"/>
      <c r="ON20" s="52"/>
      <c r="OO20" s="52"/>
      <c r="OP20" s="52"/>
      <c r="OQ20" s="52"/>
      <c r="OR20" s="52"/>
      <c r="OS20" s="52"/>
      <c r="OT20" s="52"/>
      <c r="OU20" s="52"/>
      <c r="OV20" s="52"/>
      <c r="OW20" s="52"/>
      <c r="OX20" s="52"/>
      <c r="OY20" s="52"/>
      <c r="OZ20" s="52"/>
      <c r="PA20" s="52"/>
      <c r="PB20" s="52"/>
      <c r="PC20" s="52"/>
      <c r="PD20" s="52"/>
      <c r="PE20" s="52"/>
      <c r="PF20" s="52"/>
      <c r="PG20" s="52"/>
      <c r="PH20" s="52"/>
      <c r="PI20" s="52"/>
      <c r="PJ20" s="52"/>
      <c r="PK20" s="52"/>
      <c r="PL20" s="52"/>
      <c r="PM20" s="52"/>
      <c r="PN20" s="52"/>
      <c r="PO20" s="52"/>
      <c r="PP20" s="52"/>
      <c r="PQ20" s="52"/>
      <c r="PR20" s="52"/>
      <c r="PS20" s="52"/>
      <c r="PT20" s="52"/>
      <c r="PU20" s="52"/>
      <c r="PV20" s="52"/>
      <c r="PW20" s="52"/>
      <c r="PX20" s="52"/>
      <c r="PY20" s="52"/>
      <c r="PZ20" s="52"/>
      <c r="QA20" s="52"/>
      <c r="QB20" s="52"/>
      <c r="QC20" s="52"/>
      <c r="QD20" s="52"/>
      <c r="QE20" s="52"/>
      <c r="QF20" s="52"/>
      <c r="QG20" s="52"/>
      <c r="QH20" s="52"/>
      <c r="QI20" s="52"/>
      <c r="QJ20" s="52"/>
      <c r="QK20" s="52"/>
      <c r="QL20" s="52"/>
      <c r="QM20" s="52"/>
      <c r="QN20" s="52"/>
      <c r="QO20" s="52"/>
      <c r="QP20" s="52"/>
      <c r="QQ20" s="52"/>
      <c r="QR20" s="52"/>
      <c r="QS20" s="52"/>
      <c r="QT20" s="52"/>
      <c r="QU20" s="52"/>
      <c r="QV20" s="52"/>
      <c r="QW20" s="52"/>
      <c r="QX20" s="52"/>
      <c r="QY20" s="52"/>
      <c r="QZ20" s="52"/>
      <c r="RA20" s="52"/>
      <c r="RB20" s="52"/>
      <c r="RC20" s="52"/>
      <c r="RD20" s="52"/>
      <c r="RE20" s="52"/>
      <c r="RF20" s="52"/>
      <c r="RG20" s="52"/>
      <c r="RH20" s="52"/>
      <c r="RI20" s="52"/>
      <c r="RJ20" s="52"/>
      <c r="RK20" s="52"/>
      <c r="RL20" s="52"/>
      <c r="RM20" s="52"/>
      <c r="RN20" s="52"/>
      <c r="RO20" s="52"/>
      <c r="RP20" s="52"/>
      <c r="RQ20" s="52"/>
      <c r="RR20" s="52"/>
      <c r="RS20" s="52"/>
      <c r="RT20" s="52"/>
      <c r="RU20" s="52"/>
      <c r="RV20" s="52"/>
      <c r="RW20" s="52"/>
      <c r="RX20" s="52"/>
      <c r="RY20" s="52"/>
      <c r="RZ20" s="52"/>
      <c r="SA20" s="52"/>
      <c r="SB20" s="52"/>
      <c r="SC20" s="52"/>
      <c r="SD20" s="52"/>
      <c r="SE20" s="52"/>
      <c r="SF20" s="52"/>
      <c r="SG20" s="52"/>
      <c r="SH20" s="52"/>
      <c r="SI20" s="52"/>
      <c r="SJ20" s="52"/>
      <c r="SK20" s="52"/>
      <c r="SL20" s="52"/>
      <c r="SM20" s="52"/>
      <c r="SN20" s="52"/>
      <c r="SO20" s="52"/>
      <c r="SP20" s="52"/>
      <c r="SQ20" s="52"/>
      <c r="SR20" s="52"/>
      <c r="SS20" s="52"/>
      <c r="ST20" s="52"/>
      <c r="SU20" s="52"/>
      <c r="SV20" s="52"/>
      <c r="SW20" s="52"/>
      <c r="SX20" s="52"/>
      <c r="SY20" s="52"/>
      <c r="SZ20" s="52"/>
      <c r="TA20" s="52"/>
      <c r="TB20" s="52"/>
      <c r="TC20" s="52"/>
      <c r="TD20" s="52"/>
      <c r="TE20" s="52"/>
      <c r="TF20" s="52"/>
      <c r="TG20" s="52"/>
      <c r="TH20" s="52"/>
      <c r="TI20" s="52"/>
      <c r="TJ20" s="52"/>
      <c r="TK20" s="52"/>
      <c r="TL20" s="52"/>
      <c r="TM20" s="52"/>
      <c r="TN20" s="52"/>
      <c r="TO20" s="52"/>
      <c r="TP20" s="52"/>
      <c r="TQ20" s="52"/>
      <c r="TR20" s="52"/>
      <c r="TS20" s="52"/>
      <c r="TT20" s="52"/>
      <c r="TU20" s="52"/>
      <c r="TV20" s="52"/>
      <c r="TW20" s="52"/>
      <c r="TX20" s="52"/>
      <c r="TY20" s="52"/>
      <c r="TZ20" s="52"/>
      <c r="UA20" s="52"/>
      <c r="UB20" s="52"/>
      <c r="UC20" s="52"/>
      <c r="UD20" s="52"/>
      <c r="UE20" s="52"/>
      <c r="UF20" s="52"/>
      <c r="UG20" s="52"/>
      <c r="UH20" s="52"/>
      <c r="UI20" s="52"/>
      <c r="UJ20" s="52"/>
      <c r="UK20" s="52"/>
      <c r="UL20" s="52"/>
      <c r="UM20" s="52"/>
      <c r="UN20" s="52"/>
      <c r="UO20" s="52"/>
      <c r="UP20" s="52"/>
      <c r="UQ20" s="52"/>
      <c r="UR20" s="52"/>
      <c r="US20" s="52"/>
      <c r="UT20" s="52"/>
      <c r="UU20" s="52"/>
      <c r="UV20" s="52"/>
      <c r="UW20" s="52"/>
      <c r="UX20" s="52"/>
      <c r="UY20" s="52"/>
      <c r="UZ20" s="52"/>
      <c r="VA20" s="52"/>
      <c r="VB20" s="52"/>
      <c r="VC20" s="52"/>
      <c r="VD20" s="52"/>
      <c r="VE20" s="52"/>
      <c r="VF20" s="52"/>
      <c r="VG20" s="52"/>
      <c r="VH20" s="52"/>
      <c r="VI20" s="52"/>
      <c r="VJ20" s="52"/>
      <c r="VK20" s="52"/>
      <c r="VL20" s="52"/>
      <c r="VM20" s="52"/>
      <c r="VN20" s="52"/>
      <c r="VO20" s="52"/>
      <c r="VP20" s="52"/>
      <c r="VQ20" s="52"/>
      <c r="VR20" s="52"/>
      <c r="VS20" s="52"/>
      <c r="VT20" s="52"/>
      <c r="VU20" s="52"/>
      <c r="VV20" s="52"/>
      <c r="VW20" s="52"/>
      <c r="VX20" s="52"/>
      <c r="VY20" s="52"/>
      <c r="VZ20" s="52"/>
      <c r="WA20" s="52"/>
      <c r="WB20" s="52"/>
      <c r="WC20" s="52"/>
      <c r="WD20" s="52"/>
      <c r="WE20" s="52"/>
      <c r="WF20" s="52"/>
      <c r="WG20" s="52"/>
      <c r="WH20" s="52"/>
      <c r="WI20" s="52"/>
      <c r="WJ20" s="52"/>
      <c r="WK20" s="52"/>
      <c r="WL20" s="52"/>
      <c r="WM20" s="52"/>
      <c r="WN20" s="52"/>
      <c r="WO20" s="52"/>
      <c r="WP20" s="52"/>
      <c r="WQ20" s="52"/>
    </row>
    <row r="21" spans="1:615" s="53" customFormat="1" ht="16.149999999999999" customHeight="1" x14ac:dyDescent="0.25">
      <c r="A21" s="85" t="s">
        <v>60</v>
      </c>
      <c r="B21" s="85"/>
      <c r="C21" s="85"/>
      <c r="D21" s="85"/>
      <c r="E21" s="85"/>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c r="BV21" s="52"/>
      <c r="BW21" s="52"/>
      <c r="BX21" s="52"/>
      <c r="BY21" s="52"/>
      <c r="BZ21" s="52"/>
      <c r="CA21" s="52"/>
      <c r="CB21" s="52"/>
      <c r="CC21" s="52"/>
      <c r="CD21" s="52"/>
      <c r="CE21" s="52"/>
      <c r="CF21" s="52"/>
      <c r="CG21" s="52"/>
      <c r="CH21" s="52"/>
      <c r="CI21" s="52"/>
      <c r="CJ21" s="52"/>
      <c r="CK21" s="52"/>
      <c r="CL21" s="52"/>
      <c r="CM21" s="52"/>
      <c r="CN21" s="52"/>
      <c r="CO21" s="52"/>
      <c r="CP21" s="52"/>
      <c r="CQ21" s="52"/>
      <c r="CR21" s="52"/>
      <c r="CS21" s="52"/>
      <c r="CT21" s="52"/>
      <c r="CU21" s="52"/>
      <c r="CV21" s="52"/>
      <c r="CW21" s="52"/>
      <c r="CX21" s="52"/>
      <c r="CY21" s="52"/>
      <c r="CZ21" s="52"/>
      <c r="DA21" s="52"/>
      <c r="DB21" s="52"/>
      <c r="DC21" s="52"/>
      <c r="DD21" s="52"/>
      <c r="DE21" s="52"/>
      <c r="DF21" s="52"/>
      <c r="DG21" s="52"/>
      <c r="DH21" s="52"/>
      <c r="DI21" s="52"/>
      <c r="DJ21" s="52"/>
      <c r="DK21" s="52"/>
      <c r="DL21" s="52"/>
      <c r="DM21" s="52"/>
      <c r="DN21" s="52"/>
      <c r="DO21" s="52"/>
      <c r="DP21" s="52"/>
      <c r="DQ21" s="52"/>
      <c r="DR21" s="52"/>
      <c r="DS21" s="52"/>
      <c r="DT21" s="52"/>
      <c r="DU21" s="52"/>
      <c r="DV21" s="52"/>
      <c r="DW21" s="52"/>
      <c r="DX21" s="52"/>
      <c r="DY21" s="52"/>
      <c r="DZ21" s="52"/>
      <c r="EA21" s="52"/>
      <c r="EB21" s="52"/>
      <c r="EC21" s="52"/>
      <c r="ED21" s="52"/>
      <c r="EE21" s="52"/>
      <c r="EF21" s="52"/>
      <c r="EG21" s="52"/>
      <c r="EH21" s="52"/>
      <c r="EI21" s="52"/>
      <c r="EJ21" s="52"/>
      <c r="EK21" s="52"/>
      <c r="EL21" s="52"/>
      <c r="EM21" s="52"/>
      <c r="EN21" s="52"/>
      <c r="EO21" s="52"/>
      <c r="EP21" s="52"/>
      <c r="EQ21" s="52"/>
      <c r="ER21" s="52"/>
      <c r="ES21" s="52"/>
      <c r="ET21" s="52"/>
      <c r="EU21" s="52"/>
      <c r="EV21" s="52"/>
      <c r="EW21" s="52"/>
      <c r="EX21" s="52"/>
      <c r="EY21" s="52"/>
      <c r="EZ21" s="52"/>
      <c r="FA21" s="52"/>
      <c r="FB21" s="52"/>
      <c r="FC21" s="52"/>
      <c r="FD21" s="52"/>
      <c r="FE21" s="52"/>
      <c r="FF21" s="52"/>
      <c r="FG21" s="52"/>
      <c r="FH21" s="52"/>
      <c r="FI21" s="52"/>
      <c r="FJ21" s="52"/>
      <c r="FK21" s="52"/>
      <c r="FL21" s="52"/>
      <c r="FM21" s="52"/>
      <c r="FN21" s="52"/>
      <c r="FO21" s="52"/>
      <c r="FP21" s="52"/>
      <c r="FQ21" s="52"/>
      <c r="FR21" s="52"/>
      <c r="FS21" s="52"/>
      <c r="FT21" s="52"/>
      <c r="FU21" s="52"/>
      <c r="FV21" s="52"/>
      <c r="FW21" s="52"/>
      <c r="FX21" s="52"/>
      <c r="FY21" s="52"/>
      <c r="FZ21" s="52"/>
      <c r="GA21" s="52"/>
      <c r="GB21" s="52"/>
      <c r="GC21" s="52"/>
      <c r="GD21" s="52"/>
      <c r="GE21" s="52"/>
      <c r="GF21" s="52"/>
      <c r="GG21" s="52"/>
      <c r="GH21" s="52"/>
      <c r="GI21" s="52"/>
      <c r="GJ21" s="52"/>
      <c r="GK21" s="52"/>
      <c r="GL21" s="52"/>
      <c r="GM21" s="52"/>
      <c r="GN21" s="52"/>
      <c r="GO21" s="52"/>
      <c r="GP21" s="52"/>
      <c r="GQ21" s="52"/>
      <c r="GR21" s="52"/>
      <c r="GS21" s="52"/>
      <c r="GT21" s="52"/>
      <c r="GU21" s="52"/>
      <c r="GV21" s="52"/>
      <c r="GW21" s="52"/>
      <c r="GX21" s="52"/>
      <c r="GY21" s="52"/>
      <c r="GZ21" s="52"/>
      <c r="HA21" s="52"/>
      <c r="HB21" s="52"/>
      <c r="HC21" s="52"/>
      <c r="HD21" s="52"/>
      <c r="HE21" s="52"/>
      <c r="HF21" s="52"/>
      <c r="HG21" s="52"/>
      <c r="HH21" s="52"/>
      <c r="HI21" s="52"/>
      <c r="HJ21" s="52"/>
      <c r="HK21" s="52"/>
      <c r="HL21" s="52"/>
      <c r="HM21" s="52"/>
      <c r="HN21" s="52"/>
      <c r="HO21" s="52"/>
      <c r="HP21" s="52"/>
      <c r="HQ21" s="52"/>
      <c r="HR21" s="52"/>
      <c r="HS21" s="52"/>
      <c r="HT21" s="52"/>
      <c r="HU21" s="52"/>
      <c r="HV21" s="52"/>
      <c r="HW21" s="52"/>
      <c r="HX21" s="52"/>
      <c r="HY21" s="52"/>
      <c r="HZ21" s="52"/>
      <c r="IA21" s="52"/>
      <c r="IB21" s="52"/>
      <c r="IC21" s="52"/>
      <c r="ID21" s="52"/>
      <c r="IE21" s="52"/>
      <c r="IF21" s="52"/>
      <c r="IG21" s="52"/>
      <c r="IH21" s="52"/>
      <c r="II21" s="52"/>
      <c r="IJ21" s="52"/>
      <c r="IK21" s="52"/>
      <c r="IL21" s="52"/>
      <c r="IM21" s="52"/>
      <c r="IN21" s="52"/>
      <c r="IO21" s="52"/>
      <c r="IP21" s="52"/>
      <c r="IQ21" s="52"/>
      <c r="IR21" s="52"/>
      <c r="IS21" s="52"/>
      <c r="IT21" s="52"/>
      <c r="IU21" s="52"/>
      <c r="IV21" s="52"/>
      <c r="IW21" s="52"/>
      <c r="IX21" s="52"/>
      <c r="IY21" s="52"/>
      <c r="IZ21" s="52"/>
      <c r="JA21" s="52"/>
      <c r="JB21" s="52"/>
      <c r="JC21" s="52"/>
      <c r="JD21" s="52"/>
      <c r="JE21" s="52"/>
      <c r="JF21" s="52"/>
      <c r="JG21" s="52"/>
      <c r="JH21" s="52"/>
      <c r="JI21" s="52"/>
      <c r="JJ21" s="52"/>
      <c r="JK21" s="52"/>
      <c r="JL21" s="52"/>
      <c r="JM21" s="52"/>
      <c r="JN21" s="52"/>
      <c r="JO21" s="52"/>
      <c r="JP21" s="52"/>
      <c r="JQ21" s="52"/>
      <c r="JR21" s="52"/>
      <c r="JS21" s="52"/>
      <c r="JT21" s="52"/>
      <c r="JU21" s="52"/>
      <c r="JV21" s="52"/>
      <c r="JW21" s="52"/>
      <c r="JX21" s="52"/>
      <c r="JY21" s="52"/>
      <c r="JZ21" s="52"/>
      <c r="KA21" s="52"/>
      <c r="KB21" s="52"/>
      <c r="KC21" s="52"/>
      <c r="KD21" s="52"/>
      <c r="KE21" s="52"/>
      <c r="KF21" s="52"/>
      <c r="KG21" s="52"/>
      <c r="KH21" s="52"/>
      <c r="KI21" s="52"/>
      <c r="KJ21" s="52"/>
      <c r="KK21" s="52"/>
      <c r="KL21" s="52"/>
      <c r="KM21" s="52"/>
      <c r="KN21" s="52"/>
      <c r="KO21" s="52"/>
      <c r="KP21" s="52"/>
      <c r="KQ21" s="52"/>
      <c r="KR21" s="52"/>
      <c r="KS21" s="52"/>
      <c r="KT21" s="52"/>
      <c r="KU21" s="52"/>
      <c r="KV21" s="52"/>
      <c r="KW21" s="52"/>
      <c r="KX21" s="52"/>
      <c r="KY21" s="52"/>
      <c r="KZ21" s="52"/>
      <c r="LA21" s="52"/>
      <c r="LB21" s="52"/>
      <c r="LC21" s="52"/>
      <c r="LD21" s="52"/>
      <c r="LE21" s="52"/>
      <c r="LF21" s="52"/>
      <c r="LG21" s="52"/>
      <c r="LH21" s="52"/>
      <c r="LI21" s="52"/>
      <c r="LJ21" s="52"/>
      <c r="LK21" s="52"/>
      <c r="LL21" s="52"/>
      <c r="LM21" s="52"/>
      <c r="LN21" s="52"/>
      <c r="LO21" s="52"/>
      <c r="LP21" s="52"/>
      <c r="LQ21" s="52"/>
      <c r="LR21" s="52"/>
      <c r="LS21" s="52"/>
      <c r="LT21" s="52"/>
      <c r="LU21" s="52"/>
      <c r="LV21" s="52"/>
      <c r="LW21" s="52"/>
      <c r="LX21" s="52"/>
      <c r="LY21" s="52"/>
      <c r="LZ21" s="52"/>
      <c r="MA21" s="52"/>
      <c r="MB21" s="52"/>
      <c r="MC21" s="52"/>
      <c r="MD21" s="52"/>
      <c r="ME21" s="52"/>
      <c r="MF21" s="52"/>
      <c r="MG21" s="52"/>
      <c r="MH21" s="52"/>
      <c r="MI21" s="52"/>
      <c r="MJ21" s="52"/>
      <c r="MK21" s="52"/>
      <c r="ML21" s="52"/>
      <c r="MM21" s="52"/>
      <c r="MN21" s="52"/>
      <c r="MO21" s="52"/>
      <c r="MP21" s="52"/>
      <c r="MQ21" s="52"/>
      <c r="MR21" s="52"/>
      <c r="MS21" s="52"/>
      <c r="MT21" s="52"/>
      <c r="MU21" s="52"/>
      <c r="MV21" s="52"/>
      <c r="MW21" s="52"/>
      <c r="MX21" s="52"/>
      <c r="MY21" s="52"/>
      <c r="MZ21" s="52"/>
      <c r="NA21" s="52"/>
      <c r="NB21" s="52"/>
      <c r="NC21" s="52"/>
      <c r="ND21" s="52"/>
      <c r="NE21" s="52"/>
      <c r="NF21" s="52"/>
      <c r="NG21" s="52"/>
      <c r="NH21" s="52"/>
      <c r="NI21" s="52"/>
      <c r="NJ21" s="52"/>
      <c r="NK21" s="52"/>
      <c r="NL21" s="52"/>
      <c r="NM21" s="52"/>
      <c r="NN21" s="52"/>
      <c r="NO21" s="52"/>
      <c r="NP21" s="52"/>
      <c r="NQ21" s="52"/>
      <c r="NR21" s="52"/>
      <c r="NS21" s="52"/>
      <c r="NT21" s="52"/>
      <c r="NU21" s="52"/>
      <c r="NV21" s="52"/>
      <c r="NW21" s="52"/>
      <c r="NX21" s="52"/>
      <c r="NY21" s="52"/>
      <c r="NZ21" s="52"/>
      <c r="OA21" s="52"/>
      <c r="OB21" s="52"/>
      <c r="OC21" s="52"/>
      <c r="OD21" s="52"/>
      <c r="OE21" s="52"/>
      <c r="OF21" s="52"/>
      <c r="OG21" s="52"/>
      <c r="OH21" s="52"/>
      <c r="OI21" s="52"/>
      <c r="OJ21" s="52"/>
      <c r="OK21" s="52"/>
      <c r="OL21" s="52"/>
      <c r="OM21" s="52"/>
      <c r="ON21" s="52"/>
      <c r="OO21" s="52"/>
      <c r="OP21" s="52"/>
      <c r="OQ21" s="52"/>
      <c r="OR21" s="52"/>
      <c r="OS21" s="52"/>
      <c r="OT21" s="52"/>
      <c r="OU21" s="52"/>
      <c r="OV21" s="52"/>
      <c r="OW21" s="52"/>
      <c r="OX21" s="52"/>
      <c r="OY21" s="52"/>
      <c r="OZ21" s="52"/>
      <c r="PA21" s="52"/>
      <c r="PB21" s="52"/>
      <c r="PC21" s="52"/>
      <c r="PD21" s="52"/>
      <c r="PE21" s="52"/>
      <c r="PF21" s="52"/>
      <c r="PG21" s="52"/>
      <c r="PH21" s="52"/>
      <c r="PI21" s="52"/>
      <c r="PJ21" s="52"/>
      <c r="PK21" s="52"/>
      <c r="PL21" s="52"/>
      <c r="PM21" s="52"/>
      <c r="PN21" s="52"/>
      <c r="PO21" s="52"/>
      <c r="PP21" s="52"/>
      <c r="PQ21" s="52"/>
      <c r="PR21" s="52"/>
      <c r="PS21" s="52"/>
      <c r="PT21" s="52"/>
      <c r="PU21" s="52"/>
      <c r="PV21" s="52"/>
      <c r="PW21" s="52"/>
      <c r="PX21" s="52"/>
      <c r="PY21" s="52"/>
      <c r="PZ21" s="52"/>
      <c r="QA21" s="52"/>
      <c r="QB21" s="52"/>
      <c r="QC21" s="52"/>
      <c r="QD21" s="52"/>
      <c r="QE21" s="52"/>
      <c r="QF21" s="52"/>
      <c r="QG21" s="52"/>
      <c r="QH21" s="52"/>
      <c r="QI21" s="52"/>
      <c r="QJ21" s="52"/>
      <c r="QK21" s="52"/>
      <c r="QL21" s="52"/>
      <c r="QM21" s="52"/>
      <c r="QN21" s="52"/>
      <c r="QO21" s="52"/>
      <c r="QP21" s="52"/>
      <c r="QQ21" s="52"/>
      <c r="QR21" s="52"/>
      <c r="QS21" s="52"/>
      <c r="QT21" s="52"/>
      <c r="QU21" s="52"/>
      <c r="QV21" s="52"/>
      <c r="QW21" s="52"/>
      <c r="QX21" s="52"/>
      <c r="QY21" s="52"/>
      <c r="QZ21" s="52"/>
      <c r="RA21" s="52"/>
      <c r="RB21" s="52"/>
      <c r="RC21" s="52"/>
      <c r="RD21" s="52"/>
      <c r="RE21" s="52"/>
      <c r="RF21" s="52"/>
      <c r="RG21" s="52"/>
      <c r="RH21" s="52"/>
      <c r="RI21" s="52"/>
      <c r="RJ21" s="52"/>
      <c r="RK21" s="52"/>
      <c r="RL21" s="52"/>
      <c r="RM21" s="52"/>
      <c r="RN21" s="52"/>
      <c r="RO21" s="52"/>
      <c r="RP21" s="52"/>
      <c r="RQ21" s="52"/>
      <c r="RR21" s="52"/>
      <c r="RS21" s="52"/>
      <c r="RT21" s="52"/>
      <c r="RU21" s="52"/>
      <c r="RV21" s="52"/>
      <c r="RW21" s="52"/>
      <c r="RX21" s="52"/>
      <c r="RY21" s="52"/>
      <c r="RZ21" s="52"/>
      <c r="SA21" s="52"/>
      <c r="SB21" s="52"/>
      <c r="SC21" s="52"/>
      <c r="SD21" s="52"/>
      <c r="SE21" s="52"/>
      <c r="SF21" s="52"/>
      <c r="SG21" s="52"/>
      <c r="SH21" s="52"/>
      <c r="SI21" s="52"/>
      <c r="SJ21" s="52"/>
      <c r="SK21" s="52"/>
      <c r="SL21" s="52"/>
      <c r="SM21" s="52"/>
      <c r="SN21" s="52"/>
      <c r="SO21" s="52"/>
      <c r="SP21" s="52"/>
      <c r="SQ21" s="52"/>
      <c r="SR21" s="52"/>
      <c r="SS21" s="52"/>
      <c r="ST21" s="52"/>
      <c r="SU21" s="52"/>
      <c r="SV21" s="52"/>
      <c r="SW21" s="52"/>
      <c r="SX21" s="52"/>
      <c r="SY21" s="52"/>
      <c r="SZ21" s="52"/>
      <c r="TA21" s="52"/>
      <c r="TB21" s="52"/>
      <c r="TC21" s="52"/>
      <c r="TD21" s="52"/>
      <c r="TE21" s="52"/>
      <c r="TF21" s="52"/>
      <c r="TG21" s="52"/>
      <c r="TH21" s="52"/>
      <c r="TI21" s="52"/>
      <c r="TJ21" s="52"/>
      <c r="TK21" s="52"/>
      <c r="TL21" s="52"/>
      <c r="TM21" s="52"/>
      <c r="TN21" s="52"/>
      <c r="TO21" s="52"/>
      <c r="TP21" s="52"/>
      <c r="TQ21" s="52"/>
      <c r="TR21" s="52"/>
      <c r="TS21" s="52"/>
      <c r="TT21" s="52"/>
      <c r="TU21" s="52"/>
      <c r="TV21" s="52"/>
      <c r="TW21" s="52"/>
      <c r="TX21" s="52"/>
      <c r="TY21" s="52"/>
      <c r="TZ21" s="52"/>
      <c r="UA21" s="52"/>
      <c r="UB21" s="52"/>
      <c r="UC21" s="52"/>
      <c r="UD21" s="52"/>
      <c r="UE21" s="52"/>
      <c r="UF21" s="52"/>
      <c r="UG21" s="52"/>
      <c r="UH21" s="52"/>
      <c r="UI21" s="52"/>
      <c r="UJ21" s="52"/>
      <c r="UK21" s="52"/>
      <c r="UL21" s="52"/>
      <c r="UM21" s="52"/>
      <c r="UN21" s="52"/>
      <c r="UO21" s="52"/>
      <c r="UP21" s="52"/>
      <c r="UQ21" s="52"/>
      <c r="UR21" s="52"/>
      <c r="US21" s="52"/>
      <c r="UT21" s="52"/>
      <c r="UU21" s="52"/>
      <c r="UV21" s="52"/>
      <c r="UW21" s="52"/>
      <c r="UX21" s="52"/>
      <c r="UY21" s="52"/>
      <c r="UZ21" s="52"/>
      <c r="VA21" s="52"/>
      <c r="VB21" s="52"/>
      <c r="VC21" s="52"/>
      <c r="VD21" s="52"/>
      <c r="VE21" s="52"/>
      <c r="VF21" s="52"/>
      <c r="VG21" s="52"/>
      <c r="VH21" s="52"/>
      <c r="VI21" s="52"/>
      <c r="VJ21" s="52"/>
      <c r="VK21" s="52"/>
      <c r="VL21" s="52"/>
      <c r="VM21" s="52"/>
      <c r="VN21" s="52"/>
      <c r="VO21" s="52"/>
      <c r="VP21" s="52"/>
      <c r="VQ21" s="52"/>
      <c r="VR21" s="52"/>
      <c r="VS21" s="52"/>
      <c r="VT21" s="52"/>
      <c r="VU21" s="52"/>
      <c r="VV21" s="52"/>
      <c r="VW21" s="52"/>
      <c r="VX21" s="52"/>
      <c r="VY21" s="52"/>
      <c r="VZ21" s="52"/>
      <c r="WA21" s="52"/>
      <c r="WB21" s="52"/>
      <c r="WC21" s="52"/>
      <c r="WD21" s="52"/>
      <c r="WE21" s="52"/>
      <c r="WF21" s="52"/>
      <c r="WG21" s="52"/>
      <c r="WH21" s="52"/>
      <c r="WI21" s="52"/>
      <c r="WJ21" s="52"/>
      <c r="WK21" s="52"/>
      <c r="WL21" s="52"/>
      <c r="WM21" s="52"/>
      <c r="WN21" s="52"/>
      <c r="WO21" s="52"/>
      <c r="WP21" s="52"/>
      <c r="WQ21" s="52"/>
    </row>
    <row r="22" spans="1:615" s="53" customFormat="1" ht="16.149999999999999" customHeight="1" x14ac:dyDescent="0.25">
      <c r="C22" s="58"/>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c r="BV22" s="52"/>
      <c r="BW22" s="52"/>
      <c r="BX22" s="52"/>
      <c r="BY22" s="52"/>
      <c r="BZ22" s="52"/>
      <c r="CA22" s="52"/>
      <c r="CB22" s="52"/>
      <c r="CC22" s="52"/>
      <c r="CD22" s="52"/>
      <c r="CE22" s="52"/>
      <c r="CF22" s="52"/>
      <c r="CG22" s="52"/>
      <c r="CH22" s="52"/>
      <c r="CI22" s="52"/>
      <c r="CJ22" s="52"/>
      <c r="CK22" s="52"/>
      <c r="CL22" s="52"/>
      <c r="CM22" s="52"/>
      <c r="CN22" s="52"/>
      <c r="CO22" s="52"/>
      <c r="CP22" s="52"/>
      <c r="CQ22" s="52"/>
      <c r="CR22" s="52"/>
      <c r="CS22" s="52"/>
      <c r="CT22" s="52"/>
      <c r="CU22" s="52"/>
      <c r="CV22" s="52"/>
      <c r="CW22" s="52"/>
      <c r="CX22" s="52"/>
      <c r="CY22" s="52"/>
      <c r="CZ22" s="52"/>
      <c r="DA22" s="52"/>
      <c r="DB22" s="52"/>
      <c r="DC22" s="52"/>
      <c r="DD22" s="52"/>
      <c r="DE22" s="52"/>
      <c r="DF22" s="52"/>
      <c r="DG22" s="52"/>
      <c r="DH22" s="52"/>
      <c r="DI22" s="52"/>
      <c r="DJ22" s="52"/>
      <c r="DK22" s="52"/>
      <c r="DL22" s="52"/>
      <c r="DM22" s="52"/>
      <c r="DN22" s="52"/>
      <c r="DO22" s="52"/>
      <c r="DP22" s="52"/>
      <c r="DQ22" s="52"/>
      <c r="DR22" s="52"/>
      <c r="DS22" s="52"/>
      <c r="DT22" s="52"/>
      <c r="DU22" s="52"/>
      <c r="DV22" s="52"/>
      <c r="DW22" s="52"/>
      <c r="DX22" s="52"/>
      <c r="DY22" s="52"/>
      <c r="DZ22" s="52"/>
      <c r="EA22" s="52"/>
      <c r="EB22" s="52"/>
      <c r="EC22" s="52"/>
      <c r="ED22" s="52"/>
      <c r="EE22" s="52"/>
      <c r="EF22" s="52"/>
      <c r="EG22" s="52"/>
      <c r="EH22" s="52"/>
      <c r="EI22" s="52"/>
      <c r="EJ22" s="52"/>
      <c r="EK22" s="52"/>
      <c r="EL22" s="52"/>
      <c r="EM22" s="52"/>
      <c r="EN22" s="52"/>
      <c r="EO22" s="52"/>
      <c r="EP22" s="52"/>
      <c r="EQ22" s="52"/>
      <c r="ER22" s="52"/>
      <c r="ES22" s="52"/>
      <c r="ET22" s="52"/>
      <c r="EU22" s="52"/>
      <c r="EV22" s="52"/>
      <c r="EW22" s="52"/>
      <c r="EX22" s="52"/>
      <c r="EY22" s="52"/>
      <c r="EZ22" s="52"/>
      <c r="FA22" s="52"/>
      <c r="FB22" s="52"/>
      <c r="FC22" s="52"/>
      <c r="FD22" s="52"/>
      <c r="FE22" s="52"/>
      <c r="FF22" s="52"/>
      <c r="FG22" s="52"/>
      <c r="FH22" s="52"/>
      <c r="FI22" s="52"/>
      <c r="FJ22" s="52"/>
      <c r="FK22" s="52"/>
      <c r="FL22" s="52"/>
      <c r="FM22" s="52"/>
      <c r="FN22" s="52"/>
      <c r="FO22" s="52"/>
      <c r="FP22" s="52"/>
      <c r="FQ22" s="52"/>
      <c r="FR22" s="52"/>
      <c r="FS22" s="52"/>
      <c r="FT22" s="52"/>
      <c r="FU22" s="52"/>
      <c r="FV22" s="52"/>
      <c r="FW22" s="52"/>
      <c r="FX22" s="52"/>
      <c r="FY22" s="52"/>
      <c r="FZ22" s="52"/>
      <c r="GA22" s="52"/>
      <c r="GB22" s="52"/>
      <c r="GC22" s="52"/>
      <c r="GD22" s="52"/>
      <c r="GE22" s="52"/>
      <c r="GF22" s="52"/>
      <c r="GG22" s="52"/>
      <c r="GH22" s="52"/>
      <c r="GI22" s="52"/>
      <c r="GJ22" s="52"/>
      <c r="GK22" s="52"/>
      <c r="GL22" s="52"/>
      <c r="GM22" s="52"/>
      <c r="GN22" s="52"/>
      <c r="GO22" s="52"/>
      <c r="GP22" s="52"/>
      <c r="GQ22" s="52"/>
      <c r="GR22" s="52"/>
      <c r="GS22" s="52"/>
      <c r="GT22" s="52"/>
      <c r="GU22" s="52"/>
      <c r="GV22" s="52"/>
      <c r="GW22" s="52"/>
      <c r="GX22" s="52"/>
      <c r="GY22" s="52"/>
      <c r="GZ22" s="52"/>
      <c r="HA22" s="52"/>
      <c r="HB22" s="52"/>
      <c r="HC22" s="52"/>
      <c r="HD22" s="52"/>
      <c r="HE22" s="52"/>
      <c r="HF22" s="52"/>
      <c r="HG22" s="52"/>
      <c r="HH22" s="52"/>
      <c r="HI22" s="52"/>
      <c r="HJ22" s="52"/>
      <c r="HK22" s="52"/>
      <c r="HL22" s="52"/>
      <c r="HM22" s="52"/>
      <c r="HN22" s="52"/>
      <c r="HO22" s="52"/>
      <c r="HP22" s="52"/>
      <c r="HQ22" s="52"/>
      <c r="HR22" s="52"/>
      <c r="HS22" s="52"/>
      <c r="HT22" s="52"/>
      <c r="HU22" s="52"/>
      <c r="HV22" s="52"/>
      <c r="HW22" s="52"/>
      <c r="HX22" s="52"/>
      <c r="HY22" s="52"/>
      <c r="HZ22" s="52"/>
      <c r="IA22" s="52"/>
      <c r="IB22" s="52"/>
      <c r="IC22" s="52"/>
      <c r="ID22" s="52"/>
      <c r="IE22" s="52"/>
      <c r="IF22" s="52"/>
      <c r="IG22" s="52"/>
      <c r="IH22" s="52"/>
      <c r="II22" s="52"/>
      <c r="IJ22" s="52"/>
      <c r="IK22" s="52"/>
      <c r="IL22" s="52"/>
      <c r="IM22" s="52"/>
      <c r="IN22" s="52"/>
      <c r="IO22" s="52"/>
      <c r="IP22" s="52"/>
      <c r="IQ22" s="52"/>
      <c r="IR22" s="52"/>
      <c r="IS22" s="52"/>
      <c r="IT22" s="52"/>
      <c r="IU22" s="52"/>
      <c r="IV22" s="52"/>
      <c r="IW22" s="52"/>
      <c r="IX22" s="52"/>
      <c r="IY22" s="52"/>
      <c r="IZ22" s="52"/>
      <c r="JA22" s="52"/>
      <c r="JB22" s="52"/>
      <c r="JC22" s="52"/>
      <c r="JD22" s="52"/>
      <c r="JE22" s="52"/>
      <c r="JF22" s="52"/>
      <c r="JG22" s="52"/>
      <c r="JH22" s="52"/>
      <c r="JI22" s="52"/>
      <c r="JJ22" s="52"/>
      <c r="JK22" s="52"/>
      <c r="JL22" s="52"/>
      <c r="JM22" s="52"/>
      <c r="JN22" s="52"/>
      <c r="JO22" s="52"/>
      <c r="JP22" s="52"/>
      <c r="JQ22" s="52"/>
      <c r="JR22" s="52"/>
      <c r="JS22" s="52"/>
      <c r="JT22" s="52"/>
      <c r="JU22" s="52"/>
      <c r="JV22" s="52"/>
      <c r="JW22" s="52"/>
      <c r="JX22" s="52"/>
      <c r="JY22" s="52"/>
      <c r="JZ22" s="52"/>
      <c r="KA22" s="52"/>
      <c r="KB22" s="52"/>
      <c r="KC22" s="52"/>
      <c r="KD22" s="52"/>
      <c r="KE22" s="52"/>
      <c r="KF22" s="52"/>
      <c r="KG22" s="52"/>
      <c r="KH22" s="52"/>
      <c r="KI22" s="52"/>
      <c r="KJ22" s="52"/>
      <c r="KK22" s="52"/>
      <c r="KL22" s="52"/>
      <c r="KM22" s="52"/>
      <c r="KN22" s="52"/>
      <c r="KO22" s="52"/>
      <c r="KP22" s="52"/>
      <c r="KQ22" s="52"/>
      <c r="KR22" s="52"/>
      <c r="KS22" s="52"/>
      <c r="KT22" s="52"/>
      <c r="KU22" s="52"/>
      <c r="KV22" s="52"/>
      <c r="KW22" s="52"/>
      <c r="KX22" s="52"/>
      <c r="KY22" s="52"/>
      <c r="KZ22" s="52"/>
      <c r="LA22" s="52"/>
      <c r="LB22" s="52"/>
      <c r="LC22" s="52"/>
      <c r="LD22" s="52"/>
      <c r="LE22" s="52"/>
      <c r="LF22" s="52"/>
      <c r="LG22" s="52"/>
      <c r="LH22" s="52"/>
      <c r="LI22" s="52"/>
      <c r="LJ22" s="52"/>
      <c r="LK22" s="52"/>
      <c r="LL22" s="52"/>
      <c r="LM22" s="52"/>
      <c r="LN22" s="52"/>
      <c r="LO22" s="52"/>
      <c r="LP22" s="52"/>
      <c r="LQ22" s="52"/>
      <c r="LR22" s="52"/>
      <c r="LS22" s="52"/>
      <c r="LT22" s="52"/>
      <c r="LU22" s="52"/>
      <c r="LV22" s="52"/>
      <c r="LW22" s="52"/>
      <c r="LX22" s="52"/>
      <c r="LY22" s="52"/>
      <c r="LZ22" s="52"/>
      <c r="MA22" s="52"/>
      <c r="MB22" s="52"/>
      <c r="MC22" s="52"/>
      <c r="MD22" s="52"/>
      <c r="ME22" s="52"/>
      <c r="MF22" s="52"/>
      <c r="MG22" s="52"/>
      <c r="MH22" s="52"/>
      <c r="MI22" s="52"/>
      <c r="MJ22" s="52"/>
      <c r="MK22" s="52"/>
      <c r="ML22" s="52"/>
      <c r="MM22" s="52"/>
      <c r="MN22" s="52"/>
      <c r="MO22" s="52"/>
      <c r="MP22" s="52"/>
      <c r="MQ22" s="52"/>
      <c r="MR22" s="52"/>
      <c r="MS22" s="52"/>
      <c r="MT22" s="52"/>
      <c r="MU22" s="52"/>
      <c r="MV22" s="52"/>
      <c r="MW22" s="52"/>
      <c r="MX22" s="52"/>
      <c r="MY22" s="52"/>
      <c r="MZ22" s="52"/>
      <c r="NA22" s="52"/>
      <c r="NB22" s="52"/>
      <c r="NC22" s="52"/>
      <c r="ND22" s="52"/>
      <c r="NE22" s="52"/>
      <c r="NF22" s="52"/>
      <c r="NG22" s="52"/>
      <c r="NH22" s="52"/>
      <c r="NI22" s="52"/>
      <c r="NJ22" s="52"/>
      <c r="NK22" s="52"/>
      <c r="NL22" s="52"/>
      <c r="NM22" s="52"/>
      <c r="NN22" s="52"/>
      <c r="NO22" s="52"/>
      <c r="NP22" s="52"/>
      <c r="NQ22" s="52"/>
      <c r="NR22" s="52"/>
      <c r="NS22" s="52"/>
      <c r="NT22" s="52"/>
      <c r="NU22" s="52"/>
      <c r="NV22" s="52"/>
      <c r="NW22" s="52"/>
      <c r="NX22" s="52"/>
      <c r="NY22" s="52"/>
      <c r="NZ22" s="52"/>
      <c r="OA22" s="52"/>
      <c r="OB22" s="52"/>
      <c r="OC22" s="52"/>
      <c r="OD22" s="52"/>
      <c r="OE22" s="52"/>
      <c r="OF22" s="52"/>
      <c r="OG22" s="52"/>
      <c r="OH22" s="52"/>
      <c r="OI22" s="52"/>
      <c r="OJ22" s="52"/>
      <c r="OK22" s="52"/>
      <c r="OL22" s="52"/>
      <c r="OM22" s="52"/>
      <c r="ON22" s="52"/>
      <c r="OO22" s="52"/>
      <c r="OP22" s="52"/>
      <c r="OQ22" s="52"/>
      <c r="OR22" s="52"/>
      <c r="OS22" s="52"/>
      <c r="OT22" s="52"/>
      <c r="OU22" s="52"/>
      <c r="OV22" s="52"/>
      <c r="OW22" s="52"/>
      <c r="OX22" s="52"/>
      <c r="OY22" s="52"/>
      <c r="OZ22" s="52"/>
      <c r="PA22" s="52"/>
      <c r="PB22" s="52"/>
      <c r="PC22" s="52"/>
      <c r="PD22" s="52"/>
      <c r="PE22" s="52"/>
      <c r="PF22" s="52"/>
      <c r="PG22" s="52"/>
      <c r="PH22" s="52"/>
      <c r="PI22" s="52"/>
      <c r="PJ22" s="52"/>
      <c r="PK22" s="52"/>
      <c r="PL22" s="52"/>
      <c r="PM22" s="52"/>
      <c r="PN22" s="52"/>
      <c r="PO22" s="52"/>
      <c r="PP22" s="52"/>
      <c r="PQ22" s="52"/>
      <c r="PR22" s="52"/>
      <c r="PS22" s="52"/>
      <c r="PT22" s="52"/>
      <c r="PU22" s="52"/>
      <c r="PV22" s="52"/>
      <c r="PW22" s="52"/>
      <c r="PX22" s="52"/>
      <c r="PY22" s="52"/>
      <c r="PZ22" s="52"/>
      <c r="QA22" s="52"/>
      <c r="QB22" s="52"/>
      <c r="QC22" s="52"/>
      <c r="QD22" s="52"/>
      <c r="QE22" s="52"/>
      <c r="QF22" s="52"/>
      <c r="QG22" s="52"/>
      <c r="QH22" s="52"/>
      <c r="QI22" s="52"/>
      <c r="QJ22" s="52"/>
      <c r="QK22" s="52"/>
      <c r="QL22" s="52"/>
      <c r="QM22" s="52"/>
      <c r="QN22" s="52"/>
      <c r="QO22" s="52"/>
      <c r="QP22" s="52"/>
      <c r="QQ22" s="52"/>
      <c r="QR22" s="52"/>
      <c r="QS22" s="52"/>
      <c r="QT22" s="52"/>
      <c r="QU22" s="52"/>
      <c r="QV22" s="52"/>
      <c r="QW22" s="52"/>
      <c r="QX22" s="52"/>
      <c r="QY22" s="52"/>
      <c r="QZ22" s="52"/>
      <c r="RA22" s="52"/>
      <c r="RB22" s="52"/>
      <c r="RC22" s="52"/>
      <c r="RD22" s="52"/>
      <c r="RE22" s="52"/>
      <c r="RF22" s="52"/>
      <c r="RG22" s="52"/>
      <c r="RH22" s="52"/>
      <c r="RI22" s="52"/>
      <c r="RJ22" s="52"/>
      <c r="RK22" s="52"/>
      <c r="RL22" s="52"/>
      <c r="RM22" s="52"/>
      <c r="RN22" s="52"/>
      <c r="RO22" s="52"/>
      <c r="RP22" s="52"/>
      <c r="RQ22" s="52"/>
      <c r="RR22" s="52"/>
      <c r="RS22" s="52"/>
      <c r="RT22" s="52"/>
      <c r="RU22" s="52"/>
      <c r="RV22" s="52"/>
      <c r="RW22" s="52"/>
      <c r="RX22" s="52"/>
      <c r="RY22" s="52"/>
      <c r="RZ22" s="52"/>
      <c r="SA22" s="52"/>
      <c r="SB22" s="52"/>
      <c r="SC22" s="52"/>
      <c r="SD22" s="52"/>
      <c r="SE22" s="52"/>
      <c r="SF22" s="52"/>
      <c r="SG22" s="52"/>
      <c r="SH22" s="52"/>
      <c r="SI22" s="52"/>
      <c r="SJ22" s="52"/>
      <c r="SK22" s="52"/>
      <c r="SL22" s="52"/>
      <c r="SM22" s="52"/>
      <c r="SN22" s="52"/>
      <c r="SO22" s="52"/>
      <c r="SP22" s="52"/>
      <c r="SQ22" s="52"/>
      <c r="SR22" s="52"/>
      <c r="SS22" s="52"/>
      <c r="ST22" s="52"/>
      <c r="SU22" s="52"/>
      <c r="SV22" s="52"/>
      <c r="SW22" s="52"/>
      <c r="SX22" s="52"/>
      <c r="SY22" s="52"/>
      <c r="SZ22" s="52"/>
      <c r="TA22" s="52"/>
      <c r="TB22" s="52"/>
      <c r="TC22" s="52"/>
      <c r="TD22" s="52"/>
      <c r="TE22" s="52"/>
      <c r="TF22" s="52"/>
      <c r="TG22" s="52"/>
      <c r="TH22" s="52"/>
      <c r="TI22" s="52"/>
      <c r="TJ22" s="52"/>
      <c r="TK22" s="52"/>
      <c r="TL22" s="52"/>
      <c r="TM22" s="52"/>
      <c r="TN22" s="52"/>
      <c r="TO22" s="52"/>
      <c r="TP22" s="52"/>
      <c r="TQ22" s="52"/>
      <c r="TR22" s="52"/>
      <c r="TS22" s="52"/>
      <c r="TT22" s="52"/>
      <c r="TU22" s="52"/>
      <c r="TV22" s="52"/>
      <c r="TW22" s="52"/>
      <c r="TX22" s="52"/>
      <c r="TY22" s="52"/>
      <c r="TZ22" s="52"/>
      <c r="UA22" s="52"/>
      <c r="UB22" s="52"/>
      <c r="UC22" s="52"/>
      <c r="UD22" s="52"/>
      <c r="UE22" s="52"/>
      <c r="UF22" s="52"/>
      <c r="UG22" s="52"/>
      <c r="UH22" s="52"/>
      <c r="UI22" s="52"/>
      <c r="UJ22" s="52"/>
      <c r="UK22" s="52"/>
      <c r="UL22" s="52"/>
      <c r="UM22" s="52"/>
      <c r="UN22" s="52"/>
      <c r="UO22" s="52"/>
      <c r="UP22" s="52"/>
      <c r="UQ22" s="52"/>
      <c r="UR22" s="52"/>
      <c r="US22" s="52"/>
      <c r="UT22" s="52"/>
      <c r="UU22" s="52"/>
      <c r="UV22" s="52"/>
      <c r="UW22" s="52"/>
      <c r="UX22" s="52"/>
      <c r="UY22" s="52"/>
      <c r="UZ22" s="52"/>
      <c r="VA22" s="52"/>
      <c r="VB22" s="52"/>
      <c r="VC22" s="52"/>
      <c r="VD22" s="52"/>
      <c r="VE22" s="52"/>
      <c r="VF22" s="52"/>
      <c r="VG22" s="52"/>
      <c r="VH22" s="52"/>
      <c r="VI22" s="52"/>
      <c r="VJ22" s="52"/>
      <c r="VK22" s="52"/>
      <c r="VL22" s="52"/>
      <c r="VM22" s="52"/>
      <c r="VN22" s="52"/>
      <c r="VO22" s="52"/>
      <c r="VP22" s="52"/>
      <c r="VQ22" s="52"/>
      <c r="VR22" s="52"/>
      <c r="VS22" s="52"/>
      <c r="VT22" s="52"/>
      <c r="VU22" s="52"/>
      <c r="VV22" s="52"/>
      <c r="VW22" s="52"/>
      <c r="VX22" s="52"/>
      <c r="VY22" s="52"/>
      <c r="VZ22" s="52"/>
      <c r="WA22" s="52"/>
      <c r="WB22" s="52"/>
      <c r="WC22" s="52"/>
      <c r="WD22" s="52"/>
      <c r="WE22" s="52"/>
      <c r="WF22" s="52"/>
      <c r="WG22" s="52"/>
      <c r="WH22" s="52"/>
      <c r="WI22" s="52"/>
      <c r="WJ22" s="52"/>
      <c r="WK22" s="52"/>
      <c r="WL22" s="52"/>
      <c r="WM22" s="52"/>
      <c r="WN22" s="52"/>
      <c r="WO22" s="52"/>
      <c r="WP22" s="52"/>
      <c r="WQ22" s="52"/>
    </row>
    <row r="23" spans="1:615" s="53" customFormat="1" ht="16.149999999999999" customHeight="1" x14ac:dyDescent="0.25">
      <c r="A23" s="93" t="s">
        <v>8</v>
      </c>
      <c r="B23" s="93"/>
      <c r="C23" s="93"/>
      <c r="D23" s="93"/>
      <c r="E23" s="93"/>
      <c r="F23" s="52"/>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c r="BV23" s="52"/>
      <c r="BW23" s="52"/>
      <c r="BX23" s="52"/>
      <c r="BY23" s="52"/>
      <c r="BZ23" s="52"/>
      <c r="CA23" s="52"/>
      <c r="CB23" s="52"/>
      <c r="CC23" s="52"/>
      <c r="CD23" s="52"/>
      <c r="CE23" s="52"/>
      <c r="CF23" s="52"/>
      <c r="CG23" s="52"/>
      <c r="CH23" s="52"/>
      <c r="CI23" s="52"/>
      <c r="CJ23" s="52"/>
      <c r="CK23" s="52"/>
      <c r="CL23" s="52"/>
      <c r="CM23" s="52"/>
      <c r="CN23" s="52"/>
      <c r="CO23" s="52"/>
      <c r="CP23" s="52"/>
      <c r="CQ23" s="52"/>
      <c r="CR23" s="52"/>
      <c r="CS23" s="52"/>
      <c r="CT23" s="52"/>
      <c r="CU23" s="52"/>
      <c r="CV23" s="52"/>
      <c r="CW23" s="52"/>
      <c r="CX23" s="52"/>
      <c r="CY23" s="52"/>
      <c r="CZ23" s="52"/>
      <c r="DA23" s="52"/>
      <c r="DB23" s="52"/>
      <c r="DC23" s="52"/>
      <c r="DD23" s="52"/>
      <c r="DE23" s="52"/>
      <c r="DF23" s="52"/>
      <c r="DG23" s="52"/>
      <c r="DH23" s="52"/>
      <c r="DI23" s="52"/>
      <c r="DJ23" s="52"/>
      <c r="DK23" s="52"/>
      <c r="DL23" s="52"/>
      <c r="DM23" s="52"/>
      <c r="DN23" s="52"/>
      <c r="DO23" s="52"/>
      <c r="DP23" s="52"/>
      <c r="DQ23" s="52"/>
      <c r="DR23" s="52"/>
      <c r="DS23" s="52"/>
      <c r="DT23" s="52"/>
      <c r="DU23" s="52"/>
      <c r="DV23" s="52"/>
      <c r="DW23" s="52"/>
      <c r="DX23" s="52"/>
      <c r="DY23" s="52"/>
      <c r="DZ23" s="52"/>
      <c r="EA23" s="52"/>
      <c r="EB23" s="52"/>
      <c r="EC23" s="52"/>
      <c r="ED23" s="52"/>
      <c r="EE23" s="52"/>
      <c r="EF23" s="52"/>
      <c r="EG23" s="52"/>
      <c r="EH23" s="52"/>
      <c r="EI23" s="52"/>
      <c r="EJ23" s="52"/>
      <c r="EK23" s="52"/>
      <c r="EL23" s="52"/>
      <c r="EM23" s="52"/>
      <c r="EN23" s="52"/>
      <c r="EO23" s="52"/>
      <c r="EP23" s="52"/>
      <c r="EQ23" s="52"/>
      <c r="ER23" s="52"/>
      <c r="ES23" s="52"/>
      <c r="ET23" s="52"/>
      <c r="EU23" s="52"/>
      <c r="EV23" s="52"/>
      <c r="EW23" s="52"/>
      <c r="EX23" s="52"/>
      <c r="EY23" s="52"/>
      <c r="EZ23" s="52"/>
      <c r="FA23" s="52"/>
      <c r="FB23" s="52"/>
      <c r="FC23" s="52"/>
      <c r="FD23" s="52"/>
      <c r="FE23" s="52"/>
      <c r="FF23" s="52"/>
      <c r="FG23" s="52"/>
      <c r="FH23" s="52"/>
      <c r="FI23" s="52"/>
      <c r="FJ23" s="52"/>
      <c r="FK23" s="52"/>
      <c r="FL23" s="52"/>
      <c r="FM23" s="52"/>
      <c r="FN23" s="52"/>
      <c r="FO23" s="52"/>
      <c r="FP23" s="52"/>
      <c r="FQ23" s="52"/>
      <c r="FR23" s="52"/>
      <c r="FS23" s="52"/>
      <c r="FT23" s="52"/>
      <c r="FU23" s="52"/>
      <c r="FV23" s="52"/>
      <c r="FW23" s="52"/>
      <c r="FX23" s="52"/>
      <c r="FY23" s="52"/>
      <c r="FZ23" s="52"/>
      <c r="GA23" s="52"/>
      <c r="GB23" s="52"/>
      <c r="GC23" s="52"/>
      <c r="GD23" s="52"/>
      <c r="GE23" s="52"/>
      <c r="GF23" s="52"/>
      <c r="GG23" s="52"/>
      <c r="GH23" s="52"/>
      <c r="GI23" s="52"/>
      <c r="GJ23" s="52"/>
      <c r="GK23" s="52"/>
      <c r="GL23" s="52"/>
      <c r="GM23" s="52"/>
      <c r="GN23" s="52"/>
      <c r="GO23" s="52"/>
      <c r="GP23" s="52"/>
      <c r="GQ23" s="52"/>
      <c r="GR23" s="52"/>
      <c r="GS23" s="52"/>
      <c r="GT23" s="52"/>
      <c r="GU23" s="52"/>
      <c r="GV23" s="52"/>
      <c r="GW23" s="52"/>
      <c r="GX23" s="52"/>
      <c r="GY23" s="52"/>
      <c r="GZ23" s="52"/>
      <c r="HA23" s="52"/>
      <c r="HB23" s="52"/>
      <c r="HC23" s="52"/>
      <c r="HD23" s="52"/>
      <c r="HE23" s="52"/>
      <c r="HF23" s="52"/>
      <c r="HG23" s="52"/>
      <c r="HH23" s="52"/>
      <c r="HI23" s="52"/>
      <c r="HJ23" s="52"/>
      <c r="HK23" s="52"/>
      <c r="HL23" s="52"/>
      <c r="HM23" s="52"/>
      <c r="HN23" s="52"/>
      <c r="HO23" s="52"/>
      <c r="HP23" s="52"/>
      <c r="HQ23" s="52"/>
      <c r="HR23" s="52"/>
      <c r="HS23" s="52"/>
      <c r="HT23" s="52"/>
      <c r="HU23" s="52"/>
      <c r="HV23" s="52"/>
      <c r="HW23" s="52"/>
      <c r="HX23" s="52"/>
      <c r="HY23" s="52"/>
      <c r="HZ23" s="52"/>
      <c r="IA23" s="52"/>
      <c r="IB23" s="52"/>
      <c r="IC23" s="52"/>
      <c r="ID23" s="52"/>
      <c r="IE23" s="52"/>
      <c r="IF23" s="52"/>
      <c r="IG23" s="52"/>
      <c r="IH23" s="52"/>
      <c r="II23" s="52"/>
      <c r="IJ23" s="52"/>
      <c r="IK23" s="52"/>
      <c r="IL23" s="52"/>
      <c r="IM23" s="52"/>
      <c r="IN23" s="52"/>
      <c r="IO23" s="52"/>
      <c r="IP23" s="52"/>
      <c r="IQ23" s="52"/>
      <c r="IR23" s="52"/>
      <c r="IS23" s="52"/>
      <c r="IT23" s="52"/>
      <c r="IU23" s="52"/>
      <c r="IV23" s="52"/>
      <c r="IW23" s="52"/>
      <c r="IX23" s="52"/>
      <c r="IY23" s="52"/>
      <c r="IZ23" s="52"/>
      <c r="JA23" s="52"/>
      <c r="JB23" s="52"/>
      <c r="JC23" s="52"/>
      <c r="JD23" s="52"/>
      <c r="JE23" s="52"/>
      <c r="JF23" s="52"/>
      <c r="JG23" s="52"/>
      <c r="JH23" s="52"/>
      <c r="JI23" s="52"/>
      <c r="JJ23" s="52"/>
      <c r="JK23" s="52"/>
      <c r="JL23" s="52"/>
      <c r="JM23" s="52"/>
      <c r="JN23" s="52"/>
      <c r="JO23" s="52"/>
      <c r="JP23" s="52"/>
      <c r="JQ23" s="52"/>
      <c r="JR23" s="52"/>
      <c r="JS23" s="52"/>
      <c r="JT23" s="52"/>
      <c r="JU23" s="52"/>
      <c r="JV23" s="52"/>
      <c r="JW23" s="52"/>
      <c r="JX23" s="52"/>
      <c r="JY23" s="52"/>
      <c r="JZ23" s="52"/>
      <c r="KA23" s="52"/>
      <c r="KB23" s="52"/>
      <c r="KC23" s="52"/>
      <c r="KD23" s="52"/>
      <c r="KE23" s="52"/>
      <c r="KF23" s="52"/>
      <c r="KG23" s="52"/>
      <c r="KH23" s="52"/>
      <c r="KI23" s="52"/>
      <c r="KJ23" s="52"/>
      <c r="KK23" s="52"/>
      <c r="KL23" s="52"/>
      <c r="KM23" s="52"/>
      <c r="KN23" s="52"/>
      <c r="KO23" s="52"/>
      <c r="KP23" s="52"/>
      <c r="KQ23" s="52"/>
      <c r="KR23" s="52"/>
      <c r="KS23" s="52"/>
      <c r="KT23" s="52"/>
      <c r="KU23" s="52"/>
      <c r="KV23" s="52"/>
      <c r="KW23" s="52"/>
      <c r="KX23" s="52"/>
      <c r="KY23" s="52"/>
      <c r="KZ23" s="52"/>
      <c r="LA23" s="52"/>
      <c r="LB23" s="52"/>
      <c r="LC23" s="52"/>
      <c r="LD23" s="52"/>
      <c r="LE23" s="52"/>
      <c r="LF23" s="52"/>
      <c r="LG23" s="52"/>
      <c r="LH23" s="52"/>
      <c r="LI23" s="52"/>
      <c r="LJ23" s="52"/>
      <c r="LK23" s="52"/>
      <c r="LL23" s="52"/>
      <c r="LM23" s="52"/>
      <c r="LN23" s="52"/>
      <c r="LO23" s="52"/>
      <c r="LP23" s="52"/>
      <c r="LQ23" s="52"/>
      <c r="LR23" s="52"/>
      <c r="LS23" s="52"/>
      <c r="LT23" s="52"/>
      <c r="LU23" s="52"/>
      <c r="LV23" s="52"/>
      <c r="LW23" s="52"/>
      <c r="LX23" s="52"/>
      <c r="LY23" s="52"/>
      <c r="LZ23" s="52"/>
      <c r="MA23" s="52"/>
      <c r="MB23" s="52"/>
      <c r="MC23" s="52"/>
      <c r="MD23" s="52"/>
      <c r="ME23" s="52"/>
      <c r="MF23" s="52"/>
      <c r="MG23" s="52"/>
      <c r="MH23" s="52"/>
      <c r="MI23" s="52"/>
      <c r="MJ23" s="52"/>
      <c r="MK23" s="52"/>
      <c r="ML23" s="52"/>
      <c r="MM23" s="52"/>
      <c r="MN23" s="52"/>
      <c r="MO23" s="52"/>
      <c r="MP23" s="52"/>
      <c r="MQ23" s="52"/>
      <c r="MR23" s="52"/>
      <c r="MS23" s="52"/>
      <c r="MT23" s="52"/>
      <c r="MU23" s="52"/>
      <c r="MV23" s="52"/>
      <c r="MW23" s="52"/>
      <c r="MX23" s="52"/>
      <c r="MY23" s="52"/>
      <c r="MZ23" s="52"/>
      <c r="NA23" s="52"/>
      <c r="NB23" s="52"/>
      <c r="NC23" s="52"/>
      <c r="ND23" s="52"/>
      <c r="NE23" s="52"/>
      <c r="NF23" s="52"/>
      <c r="NG23" s="52"/>
      <c r="NH23" s="52"/>
      <c r="NI23" s="52"/>
      <c r="NJ23" s="52"/>
      <c r="NK23" s="52"/>
      <c r="NL23" s="52"/>
      <c r="NM23" s="52"/>
      <c r="NN23" s="52"/>
      <c r="NO23" s="52"/>
      <c r="NP23" s="52"/>
      <c r="NQ23" s="52"/>
      <c r="NR23" s="52"/>
      <c r="NS23" s="52"/>
      <c r="NT23" s="52"/>
      <c r="NU23" s="52"/>
      <c r="NV23" s="52"/>
      <c r="NW23" s="52"/>
      <c r="NX23" s="52"/>
      <c r="NY23" s="52"/>
      <c r="NZ23" s="52"/>
      <c r="OA23" s="52"/>
      <c r="OB23" s="52"/>
      <c r="OC23" s="52"/>
      <c r="OD23" s="52"/>
      <c r="OE23" s="52"/>
      <c r="OF23" s="52"/>
      <c r="OG23" s="52"/>
      <c r="OH23" s="52"/>
      <c r="OI23" s="52"/>
      <c r="OJ23" s="52"/>
      <c r="OK23" s="52"/>
      <c r="OL23" s="52"/>
      <c r="OM23" s="52"/>
      <c r="ON23" s="52"/>
      <c r="OO23" s="52"/>
      <c r="OP23" s="52"/>
      <c r="OQ23" s="52"/>
      <c r="OR23" s="52"/>
      <c r="OS23" s="52"/>
      <c r="OT23" s="52"/>
      <c r="OU23" s="52"/>
      <c r="OV23" s="52"/>
      <c r="OW23" s="52"/>
      <c r="OX23" s="52"/>
      <c r="OY23" s="52"/>
      <c r="OZ23" s="52"/>
      <c r="PA23" s="52"/>
      <c r="PB23" s="52"/>
      <c r="PC23" s="52"/>
      <c r="PD23" s="52"/>
      <c r="PE23" s="52"/>
      <c r="PF23" s="52"/>
      <c r="PG23" s="52"/>
      <c r="PH23" s="52"/>
      <c r="PI23" s="52"/>
      <c r="PJ23" s="52"/>
      <c r="PK23" s="52"/>
      <c r="PL23" s="52"/>
      <c r="PM23" s="52"/>
      <c r="PN23" s="52"/>
      <c r="PO23" s="52"/>
      <c r="PP23" s="52"/>
      <c r="PQ23" s="52"/>
      <c r="PR23" s="52"/>
      <c r="PS23" s="52"/>
      <c r="PT23" s="52"/>
      <c r="PU23" s="52"/>
      <c r="PV23" s="52"/>
      <c r="PW23" s="52"/>
      <c r="PX23" s="52"/>
      <c r="PY23" s="52"/>
      <c r="PZ23" s="52"/>
      <c r="QA23" s="52"/>
      <c r="QB23" s="52"/>
      <c r="QC23" s="52"/>
      <c r="QD23" s="52"/>
      <c r="QE23" s="52"/>
      <c r="QF23" s="52"/>
      <c r="QG23" s="52"/>
      <c r="QH23" s="52"/>
      <c r="QI23" s="52"/>
      <c r="QJ23" s="52"/>
      <c r="QK23" s="52"/>
      <c r="QL23" s="52"/>
      <c r="QM23" s="52"/>
      <c r="QN23" s="52"/>
      <c r="QO23" s="52"/>
      <c r="QP23" s="52"/>
      <c r="QQ23" s="52"/>
      <c r="QR23" s="52"/>
      <c r="QS23" s="52"/>
      <c r="QT23" s="52"/>
      <c r="QU23" s="52"/>
      <c r="QV23" s="52"/>
      <c r="QW23" s="52"/>
      <c r="QX23" s="52"/>
      <c r="QY23" s="52"/>
      <c r="QZ23" s="52"/>
      <c r="RA23" s="52"/>
      <c r="RB23" s="52"/>
      <c r="RC23" s="52"/>
      <c r="RD23" s="52"/>
      <c r="RE23" s="52"/>
      <c r="RF23" s="52"/>
      <c r="RG23" s="52"/>
      <c r="RH23" s="52"/>
      <c r="RI23" s="52"/>
      <c r="RJ23" s="52"/>
      <c r="RK23" s="52"/>
      <c r="RL23" s="52"/>
      <c r="RM23" s="52"/>
      <c r="RN23" s="52"/>
      <c r="RO23" s="52"/>
      <c r="RP23" s="52"/>
      <c r="RQ23" s="52"/>
      <c r="RR23" s="52"/>
      <c r="RS23" s="52"/>
      <c r="RT23" s="52"/>
      <c r="RU23" s="52"/>
      <c r="RV23" s="52"/>
      <c r="RW23" s="52"/>
      <c r="RX23" s="52"/>
      <c r="RY23" s="52"/>
      <c r="RZ23" s="52"/>
      <c r="SA23" s="52"/>
      <c r="SB23" s="52"/>
      <c r="SC23" s="52"/>
      <c r="SD23" s="52"/>
      <c r="SE23" s="52"/>
      <c r="SF23" s="52"/>
      <c r="SG23" s="52"/>
      <c r="SH23" s="52"/>
      <c r="SI23" s="52"/>
      <c r="SJ23" s="52"/>
      <c r="SK23" s="52"/>
      <c r="SL23" s="52"/>
      <c r="SM23" s="52"/>
      <c r="SN23" s="52"/>
      <c r="SO23" s="52"/>
      <c r="SP23" s="52"/>
      <c r="SQ23" s="52"/>
      <c r="SR23" s="52"/>
      <c r="SS23" s="52"/>
      <c r="ST23" s="52"/>
      <c r="SU23" s="52"/>
      <c r="SV23" s="52"/>
      <c r="SW23" s="52"/>
      <c r="SX23" s="52"/>
      <c r="SY23" s="52"/>
      <c r="SZ23" s="52"/>
      <c r="TA23" s="52"/>
      <c r="TB23" s="52"/>
      <c r="TC23" s="52"/>
      <c r="TD23" s="52"/>
      <c r="TE23" s="52"/>
      <c r="TF23" s="52"/>
      <c r="TG23" s="52"/>
      <c r="TH23" s="52"/>
      <c r="TI23" s="52"/>
      <c r="TJ23" s="52"/>
      <c r="TK23" s="52"/>
      <c r="TL23" s="52"/>
      <c r="TM23" s="52"/>
      <c r="TN23" s="52"/>
      <c r="TO23" s="52"/>
      <c r="TP23" s="52"/>
      <c r="TQ23" s="52"/>
      <c r="TR23" s="52"/>
      <c r="TS23" s="52"/>
      <c r="TT23" s="52"/>
      <c r="TU23" s="52"/>
      <c r="TV23" s="52"/>
      <c r="TW23" s="52"/>
      <c r="TX23" s="52"/>
      <c r="TY23" s="52"/>
      <c r="TZ23" s="52"/>
      <c r="UA23" s="52"/>
      <c r="UB23" s="52"/>
      <c r="UC23" s="52"/>
      <c r="UD23" s="52"/>
      <c r="UE23" s="52"/>
      <c r="UF23" s="52"/>
      <c r="UG23" s="52"/>
      <c r="UH23" s="52"/>
      <c r="UI23" s="52"/>
      <c r="UJ23" s="52"/>
      <c r="UK23" s="52"/>
      <c r="UL23" s="52"/>
      <c r="UM23" s="52"/>
      <c r="UN23" s="52"/>
      <c r="UO23" s="52"/>
      <c r="UP23" s="52"/>
      <c r="UQ23" s="52"/>
      <c r="UR23" s="52"/>
      <c r="US23" s="52"/>
      <c r="UT23" s="52"/>
      <c r="UU23" s="52"/>
      <c r="UV23" s="52"/>
      <c r="UW23" s="52"/>
      <c r="UX23" s="52"/>
      <c r="UY23" s="52"/>
      <c r="UZ23" s="52"/>
      <c r="VA23" s="52"/>
      <c r="VB23" s="52"/>
      <c r="VC23" s="52"/>
      <c r="VD23" s="52"/>
      <c r="VE23" s="52"/>
      <c r="VF23" s="52"/>
      <c r="VG23" s="52"/>
      <c r="VH23" s="52"/>
      <c r="VI23" s="52"/>
      <c r="VJ23" s="52"/>
      <c r="VK23" s="52"/>
      <c r="VL23" s="52"/>
      <c r="VM23" s="52"/>
      <c r="VN23" s="52"/>
      <c r="VO23" s="52"/>
      <c r="VP23" s="52"/>
      <c r="VQ23" s="52"/>
      <c r="VR23" s="52"/>
      <c r="VS23" s="52"/>
      <c r="VT23" s="52"/>
      <c r="VU23" s="52"/>
      <c r="VV23" s="52"/>
      <c r="VW23" s="52"/>
      <c r="VX23" s="52"/>
      <c r="VY23" s="52"/>
      <c r="VZ23" s="52"/>
      <c r="WA23" s="52"/>
      <c r="WB23" s="52"/>
      <c r="WC23" s="52"/>
      <c r="WD23" s="52"/>
      <c r="WE23" s="52"/>
      <c r="WF23" s="52"/>
      <c r="WG23" s="52"/>
      <c r="WH23" s="52"/>
      <c r="WI23" s="52"/>
      <c r="WJ23" s="52"/>
      <c r="WK23" s="52"/>
      <c r="WL23" s="52"/>
      <c r="WM23" s="52"/>
      <c r="WN23" s="52"/>
      <c r="WO23" s="52"/>
      <c r="WP23" s="52"/>
      <c r="WQ23" s="52"/>
    </row>
    <row r="24" spans="1:615" s="53" customFormat="1" ht="16.149999999999999" customHeight="1" x14ac:dyDescent="0.25">
      <c r="C24" s="58"/>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c r="BV24" s="52"/>
      <c r="BW24" s="52"/>
      <c r="BX24" s="52"/>
      <c r="BY24" s="52"/>
      <c r="BZ24" s="52"/>
      <c r="CA24" s="52"/>
      <c r="CB24" s="52"/>
      <c r="CC24" s="52"/>
      <c r="CD24" s="52"/>
      <c r="CE24" s="52"/>
      <c r="CF24" s="52"/>
      <c r="CG24" s="52"/>
      <c r="CH24" s="52"/>
      <c r="CI24" s="52"/>
      <c r="CJ24" s="52"/>
      <c r="CK24" s="52"/>
      <c r="CL24" s="52"/>
      <c r="CM24" s="52"/>
      <c r="CN24" s="52"/>
      <c r="CO24" s="52"/>
      <c r="CP24" s="52"/>
      <c r="CQ24" s="52"/>
      <c r="CR24" s="52"/>
      <c r="CS24" s="52"/>
      <c r="CT24" s="52"/>
      <c r="CU24" s="52"/>
      <c r="CV24" s="52"/>
      <c r="CW24" s="52"/>
      <c r="CX24" s="52"/>
      <c r="CY24" s="52"/>
      <c r="CZ24" s="52"/>
      <c r="DA24" s="52"/>
      <c r="DB24" s="52"/>
      <c r="DC24" s="52"/>
      <c r="DD24" s="52"/>
      <c r="DE24" s="52"/>
      <c r="DF24" s="52"/>
      <c r="DG24" s="52"/>
      <c r="DH24" s="52"/>
      <c r="DI24" s="52"/>
      <c r="DJ24" s="52"/>
      <c r="DK24" s="52"/>
      <c r="DL24" s="52"/>
      <c r="DM24" s="52"/>
      <c r="DN24" s="52"/>
      <c r="DO24" s="52"/>
      <c r="DP24" s="52"/>
      <c r="DQ24" s="52"/>
      <c r="DR24" s="52"/>
      <c r="DS24" s="52"/>
      <c r="DT24" s="52"/>
      <c r="DU24" s="52"/>
      <c r="DV24" s="52"/>
      <c r="DW24" s="52"/>
      <c r="DX24" s="52"/>
      <c r="DY24" s="52"/>
      <c r="DZ24" s="52"/>
      <c r="EA24" s="52"/>
      <c r="EB24" s="52"/>
      <c r="EC24" s="52"/>
      <c r="ED24" s="52"/>
      <c r="EE24" s="52"/>
      <c r="EF24" s="52"/>
      <c r="EG24" s="52"/>
      <c r="EH24" s="52"/>
      <c r="EI24" s="52"/>
      <c r="EJ24" s="52"/>
      <c r="EK24" s="52"/>
      <c r="EL24" s="52"/>
      <c r="EM24" s="52"/>
      <c r="EN24" s="52"/>
      <c r="EO24" s="52"/>
      <c r="EP24" s="52"/>
      <c r="EQ24" s="52"/>
      <c r="ER24" s="52"/>
      <c r="ES24" s="52"/>
      <c r="ET24" s="52"/>
      <c r="EU24" s="52"/>
      <c r="EV24" s="52"/>
      <c r="EW24" s="52"/>
      <c r="EX24" s="52"/>
      <c r="EY24" s="52"/>
      <c r="EZ24" s="52"/>
      <c r="FA24" s="52"/>
      <c r="FB24" s="52"/>
      <c r="FC24" s="52"/>
      <c r="FD24" s="52"/>
      <c r="FE24" s="52"/>
      <c r="FF24" s="52"/>
      <c r="FG24" s="52"/>
      <c r="FH24" s="52"/>
      <c r="FI24" s="52"/>
      <c r="FJ24" s="52"/>
      <c r="FK24" s="52"/>
      <c r="FL24" s="52"/>
      <c r="FM24" s="52"/>
      <c r="FN24" s="52"/>
      <c r="FO24" s="52"/>
      <c r="FP24" s="52"/>
      <c r="FQ24" s="52"/>
      <c r="FR24" s="52"/>
      <c r="FS24" s="52"/>
      <c r="FT24" s="52"/>
      <c r="FU24" s="52"/>
      <c r="FV24" s="52"/>
      <c r="FW24" s="52"/>
      <c r="FX24" s="52"/>
      <c r="FY24" s="52"/>
      <c r="FZ24" s="52"/>
      <c r="GA24" s="52"/>
      <c r="GB24" s="52"/>
      <c r="GC24" s="52"/>
      <c r="GD24" s="52"/>
      <c r="GE24" s="52"/>
      <c r="GF24" s="52"/>
      <c r="GG24" s="52"/>
      <c r="GH24" s="52"/>
      <c r="GI24" s="52"/>
      <c r="GJ24" s="52"/>
      <c r="GK24" s="52"/>
      <c r="GL24" s="52"/>
      <c r="GM24" s="52"/>
      <c r="GN24" s="52"/>
      <c r="GO24" s="52"/>
      <c r="GP24" s="52"/>
      <c r="GQ24" s="52"/>
      <c r="GR24" s="52"/>
      <c r="GS24" s="52"/>
      <c r="GT24" s="52"/>
      <c r="GU24" s="52"/>
      <c r="GV24" s="52"/>
      <c r="GW24" s="52"/>
      <c r="GX24" s="52"/>
      <c r="GY24" s="52"/>
      <c r="GZ24" s="52"/>
      <c r="HA24" s="52"/>
      <c r="HB24" s="52"/>
      <c r="HC24" s="52"/>
      <c r="HD24" s="52"/>
      <c r="HE24" s="52"/>
      <c r="HF24" s="52"/>
      <c r="HG24" s="52"/>
      <c r="HH24" s="52"/>
      <c r="HI24" s="52"/>
      <c r="HJ24" s="52"/>
      <c r="HK24" s="52"/>
      <c r="HL24" s="52"/>
      <c r="HM24" s="52"/>
      <c r="HN24" s="52"/>
      <c r="HO24" s="52"/>
      <c r="HP24" s="52"/>
      <c r="HQ24" s="52"/>
      <c r="HR24" s="52"/>
      <c r="HS24" s="52"/>
      <c r="HT24" s="52"/>
      <c r="HU24" s="52"/>
      <c r="HV24" s="52"/>
      <c r="HW24" s="52"/>
      <c r="HX24" s="52"/>
      <c r="HY24" s="52"/>
      <c r="HZ24" s="52"/>
      <c r="IA24" s="52"/>
      <c r="IB24" s="52"/>
      <c r="IC24" s="52"/>
      <c r="ID24" s="52"/>
      <c r="IE24" s="52"/>
      <c r="IF24" s="52"/>
      <c r="IG24" s="52"/>
      <c r="IH24" s="52"/>
      <c r="II24" s="52"/>
      <c r="IJ24" s="52"/>
      <c r="IK24" s="52"/>
      <c r="IL24" s="52"/>
      <c r="IM24" s="52"/>
      <c r="IN24" s="52"/>
      <c r="IO24" s="52"/>
      <c r="IP24" s="52"/>
      <c r="IQ24" s="52"/>
      <c r="IR24" s="52"/>
      <c r="IS24" s="52"/>
      <c r="IT24" s="52"/>
      <c r="IU24" s="52"/>
      <c r="IV24" s="52"/>
      <c r="IW24" s="52"/>
      <c r="IX24" s="52"/>
      <c r="IY24" s="52"/>
      <c r="IZ24" s="52"/>
      <c r="JA24" s="52"/>
      <c r="JB24" s="52"/>
      <c r="JC24" s="52"/>
      <c r="JD24" s="52"/>
      <c r="JE24" s="52"/>
      <c r="JF24" s="52"/>
      <c r="JG24" s="52"/>
      <c r="JH24" s="52"/>
      <c r="JI24" s="52"/>
      <c r="JJ24" s="52"/>
      <c r="JK24" s="52"/>
      <c r="JL24" s="52"/>
      <c r="JM24" s="52"/>
      <c r="JN24" s="52"/>
      <c r="JO24" s="52"/>
      <c r="JP24" s="52"/>
      <c r="JQ24" s="52"/>
      <c r="JR24" s="52"/>
      <c r="JS24" s="52"/>
      <c r="JT24" s="52"/>
      <c r="JU24" s="52"/>
      <c r="JV24" s="52"/>
      <c r="JW24" s="52"/>
      <c r="JX24" s="52"/>
      <c r="JY24" s="52"/>
      <c r="JZ24" s="52"/>
      <c r="KA24" s="52"/>
      <c r="KB24" s="52"/>
      <c r="KC24" s="52"/>
      <c r="KD24" s="52"/>
      <c r="KE24" s="52"/>
      <c r="KF24" s="52"/>
      <c r="KG24" s="52"/>
      <c r="KH24" s="52"/>
      <c r="KI24" s="52"/>
      <c r="KJ24" s="52"/>
      <c r="KK24" s="52"/>
      <c r="KL24" s="52"/>
      <c r="KM24" s="52"/>
      <c r="KN24" s="52"/>
      <c r="KO24" s="52"/>
      <c r="KP24" s="52"/>
      <c r="KQ24" s="52"/>
      <c r="KR24" s="52"/>
      <c r="KS24" s="52"/>
      <c r="KT24" s="52"/>
      <c r="KU24" s="52"/>
      <c r="KV24" s="52"/>
      <c r="KW24" s="52"/>
      <c r="KX24" s="52"/>
      <c r="KY24" s="52"/>
      <c r="KZ24" s="52"/>
      <c r="LA24" s="52"/>
      <c r="LB24" s="52"/>
      <c r="LC24" s="52"/>
      <c r="LD24" s="52"/>
      <c r="LE24" s="52"/>
      <c r="LF24" s="52"/>
      <c r="LG24" s="52"/>
      <c r="LH24" s="52"/>
      <c r="LI24" s="52"/>
      <c r="LJ24" s="52"/>
      <c r="LK24" s="52"/>
      <c r="LL24" s="52"/>
      <c r="LM24" s="52"/>
      <c r="LN24" s="52"/>
      <c r="LO24" s="52"/>
      <c r="LP24" s="52"/>
      <c r="LQ24" s="52"/>
      <c r="LR24" s="52"/>
      <c r="LS24" s="52"/>
      <c r="LT24" s="52"/>
      <c r="LU24" s="52"/>
      <c r="LV24" s="52"/>
      <c r="LW24" s="52"/>
      <c r="LX24" s="52"/>
      <c r="LY24" s="52"/>
      <c r="LZ24" s="52"/>
      <c r="MA24" s="52"/>
      <c r="MB24" s="52"/>
      <c r="MC24" s="52"/>
      <c r="MD24" s="52"/>
      <c r="ME24" s="52"/>
      <c r="MF24" s="52"/>
      <c r="MG24" s="52"/>
      <c r="MH24" s="52"/>
      <c r="MI24" s="52"/>
      <c r="MJ24" s="52"/>
      <c r="MK24" s="52"/>
      <c r="ML24" s="52"/>
      <c r="MM24" s="52"/>
      <c r="MN24" s="52"/>
      <c r="MO24" s="52"/>
      <c r="MP24" s="52"/>
      <c r="MQ24" s="52"/>
      <c r="MR24" s="52"/>
      <c r="MS24" s="52"/>
      <c r="MT24" s="52"/>
      <c r="MU24" s="52"/>
      <c r="MV24" s="52"/>
      <c r="MW24" s="52"/>
      <c r="MX24" s="52"/>
      <c r="MY24" s="52"/>
      <c r="MZ24" s="52"/>
      <c r="NA24" s="52"/>
      <c r="NB24" s="52"/>
      <c r="NC24" s="52"/>
      <c r="ND24" s="52"/>
      <c r="NE24" s="52"/>
      <c r="NF24" s="52"/>
      <c r="NG24" s="52"/>
      <c r="NH24" s="52"/>
      <c r="NI24" s="52"/>
      <c r="NJ24" s="52"/>
      <c r="NK24" s="52"/>
      <c r="NL24" s="52"/>
      <c r="NM24" s="52"/>
      <c r="NN24" s="52"/>
      <c r="NO24" s="52"/>
      <c r="NP24" s="52"/>
      <c r="NQ24" s="52"/>
      <c r="NR24" s="52"/>
      <c r="NS24" s="52"/>
      <c r="NT24" s="52"/>
      <c r="NU24" s="52"/>
      <c r="NV24" s="52"/>
      <c r="NW24" s="52"/>
      <c r="NX24" s="52"/>
      <c r="NY24" s="52"/>
      <c r="NZ24" s="52"/>
      <c r="OA24" s="52"/>
      <c r="OB24" s="52"/>
      <c r="OC24" s="52"/>
      <c r="OD24" s="52"/>
      <c r="OE24" s="52"/>
      <c r="OF24" s="52"/>
      <c r="OG24" s="52"/>
      <c r="OH24" s="52"/>
      <c r="OI24" s="52"/>
      <c r="OJ24" s="52"/>
      <c r="OK24" s="52"/>
      <c r="OL24" s="52"/>
      <c r="OM24" s="52"/>
      <c r="ON24" s="52"/>
      <c r="OO24" s="52"/>
      <c r="OP24" s="52"/>
      <c r="OQ24" s="52"/>
      <c r="OR24" s="52"/>
      <c r="OS24" s="52"/>
      <c r="OT24" s="52"/>
      <c r="OU24" s="52"/>
      <c r="OV24" s="52"/>
      <c r="OW24" s="52"/>
      <c r="OX24" s="52"/>
      <c r="OY24" s="52"/>
      <c r="OZ24" s="52"/>
      <c r="PA24" s="52"/>
      <c r="PB24" s="52"/>
      <c r="PC24" s="52"/>
      <c r="PD24" s="52"/>
      <c r="PE24" s="52"/>
      <c r="PF24" s="52"/>
      <c r="PG24" s="52"/>
      <c r="PH24" s="52"/>
      <c r="PI24" s="52"/>
      <c r="PJ24" s="52"/>
      <c r="PK24" s="52"/>
      <c r="PL24" s="52"/>
      <c r="PM24" s="52"/>
      <c r="PN24" s="52"/>
      <c r="PO24" s="52"/>
      <c r="PP24" s="52"/>
      <c r="PQ24" s="52"/>
      <c r="PR24" s="52"/>
      <c r="PS24" s="52"/>
      <c r="PT24" s="52"/>
      <c r="PU24" s="52"/>
      <c r="PV24" s="52"/>
      <c r="PW24" s="52"/>
      <c r="PX24" s="52"/>
      <c r="PY24" s="52"/>
      <c r="PZ24" s="52"/>
      <c r="QA24" s="52"/>
      <c r="QB24" s="52"/>
      <c r="QC24" s="52"/>
      <c r="QD24" s="52"/>
      <c r="QE24" s="52"/>
      <c r="QF24" s="52"/>
      <c r="QG24" s="52"/>
      <c r="QH24" s="52"/>
      <c r="QI24" s="52"/>
      <c r="QJ24" s="52"/>
      <c r="QK24" s="52"/>
      <c r="QL24" s="52"/>
      <c r="QM24" s="52"/>
      <c r="QN24" s="52"/>
      <c r="QO24" s="52"/>
      <c r="QP24" s="52"/>
      <c r="QQ24" s="52"/>
      <c r="QR24" s="52"/>
      <c r="QS24" s="52"/>
      <c r="QT24" s="52"/>
      <c r="QU24" s="52"/>
      <c r="QV24" s="52"/>
      <c r="QW24" s="52"/>
      <c r="QX24" s="52"/>
      <c r="QY24" s="52"/>
      <c r="QZ24" s="52"/>
      <c r="RA24" s="52"/>
      <c r="RB24" s="52"/>
      <c r="RC24" s="52"/>
      <c r="RD24" s="52"/>
      <c r="RE24" s="52"/>
      <c r="RF24" s="52"/>
      <c r="RG24" s="52"/>
      <c r="RH24" s="52"/>
      <c r="RI24" s="52"/>
      <c r="RJ24" s="52"/>
      <c r="RK24" s="52"/>
      <c r="RL24" s="52"/>
      <c r="RM24" s="52"/>
      <c r="RN24" s="52"/>
      <c r="RO24" s="52"/>
      <c r="RP24" s="52"/>
      <c r="RQ24" s="52"/>
      <c r="RR24" s="52"/>
      <c r="RS24" s="52"/>
      <c r="RT24" s="52"/>
      <c r="RU24" s="52"/>
      <c r="RV24" s="52"/>
      <c r="RW24" s="52"/>
      <c r="RX24" s="52"/>
      <c r="RY24" s="52"/>
      <c r="RZ24" s="52"/>
      <c r="SA24" s="52"/>
      <c r="SB24" s="52"/>
      <c r="SC24" s="52"/>
      <c r="SD24" s="52"/>
      <c r="SE24" s="52"/>
      <c r="SF24" s="52"/>
      <c r="SG24" s="52"/>
      <c r="SH24" s="52"/>
      <c r="SI24" s="52"/>
      <c r="SJ24" s="52"/>
      <c r="SK24" s="52"/>
      <c r="SL24" s="52"/>
      <c r="SM24" s="52"/>
      <c r="SN24" s="52"/>
      <c r="SO24" s="52"/>
      <c r="SP24" s="52"/>
      <c r="SQ24" s="52"/>
      <c r="SR24" s="52"/>
      <c r="SS24" s="52"/>
      <c r="ST24" s="52"/>
      <c r="SU24" s="52"/>
      <c r="SV24" s="52"/>
      <c r="SW24" s="52"/>
      <c r="SX24" s="52"/>
      <c r="SY24" s="52"/>
      <c r="SZ24" s="52"/>
      <c r="TA24" s="52"/>
      <c r="TB24" s="52"/>
      <c r="TC24" s="52"/>
      <c r="TD24" s="52"/>
      <c r="TE24" s="52"/>
      <c r="TF24" s="52"/>
      <c r="TG24" s="52"/>
      <c r="TH24" s="52"/>
      <c r="TI24" s="52"/>
      <c r="TJ24" s="52"/>
      <c r="TK24" s="52"/>
      <c r="TL24" s="52"/>
      <c r="TM24" s="52"/>
      <c r="TN24" s="52"/>
      <c r="TO24" s="52"/>
      <c r="TP24" s="52"/>
      <c r="TQ24" s="52"/>
      <c r="TR24" s="52"/>
      <c r="TS24" s="52"/>
      <c r="TT24" s="52"/>
      <c r="TU24" s="52"/>
      <c r="TV24" s="52"/>
      <c r="TW24" s="52"/>
      <c r="TX24" s="52"/>
      <c r="TY24" s="52"/>
      <c r="TZ24" s="52"/>
      <c r="UA24" s="52"/>
      <c r="UB24" s="52"/>
      <c r="UC24" s="52"/>
      <c r="UD24" s="52"/>
      <c r="UE24" s="52"/>
      <c r="UF24" s="52"/>
      <c r="UG24" s="52"/>
      <c r="UH24" s="52"/>
      <c r="UI24" s="52"/>
      <c r="UJ24" s="52"/>
      <c r="UK24" s="52"/>
      <c r="UL24" s="52"/>
      <c r="UM24" s="52"/>
      <c r="UN24" s="52"/>
      <c r="UO24" s="52"/>
      <c r="UP24" s="52"/>
      <c r="UQ24" s="52"/>
      <c r="UR24" s="52"/>
      <c r="US24" s="52"/>
      <c r="UT24" s="52"/>
      <c r="UU24" s="52"/>
      <c r="UV24" s="52"/>
      <c r="UW24" s="52"/>
      <c r="UX24" s="52"/>
      <c r="UY24" s="52"/>
      <c r="UZ24" s="52"/>
      <c r="VA24" s="52"/>
      <c r="VB24" s="52"/>
      <c r="VC24" s="52"/>
      <c r="VD24" s="52"/>
      <c r="VE24" s="52"/>
      <c r="VF24" s="52"/>
      <c r="VG24" s="52"/>
      <c r="VH24" s="52"/>
      <c r="VI24" s="52"/>
      <c r="VJ24" s="52"/>
      <c r="VK24" s="52"/>
      <c r="VL24" s="52"/>
      <c r="VM24" s="52"/>
      <c r="VN24" s="52"/>
      <c r="VO24" s="52"/>
      <c r="VP24" s="52"/>
      <c r="VQ24" s="52"/>
      <c r="VR24" s="52"/>
      <c r="VS24" s="52"/>
      <c r="VT24" s="52"/>
      <c r="VU24" s="52"/>
      <c r="VV24" s="52"/>
      <c r="VW24" s="52"/>
      <c r="VX24" s="52"/>
      <c r="VY24" s="52"/>
      <c r="VZ24" s="52"/>
      <c r="WA24" s="52"/>
      <c r="WB24" s="52"/>
      <c r="WC24" s="52"/>
      <c r="WD24" s="52"/>
      <c r="WE24" s="52"/>
      <c r="WF24" s="52"/>
      <c r="WG24" s="52"/>
      <c r="WH24" s="52"/>
      <c r="WI24" s="52"/>
      <c r="WJ24" s="52"/>
      <c r="WK24" s="52"/>
      <c r="WL24" s="52"/>
      <c r="WM24" s="52"/>
      <c r="WN24" s="52"/>
      <c r="WO24" s="52"/>
      <c r="WP24" s="52"/>
      <c r="WQ24" s="52"/>
    </row>
    <row r="25" spans="1:615" s="53" customFormat="1" ht="46.9" customHeight="1" x14ac:dyDescent="0.25">
      <c r="A25" s="94" t="s">
        <v>61</v>
      </c>
      <c r="B25" s="94"/>
      <c r="C25" s="94"/>
      <c r="D25" s="94"/>
      <c r="E25" s="94"/>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c r="BZ25" s="52"/>
      <c r="CA25" s="52"/>
      <c r="CB25" s="52"/>
      <c r="CC25" s="52"/>
      <c r="CD25" s="52"/>
      <c r="CE25" s="52"/>
      <c r="CF25" s="52"/>
      <c r="CG25" s="52"/>
      <c r="CH25" s="52"/>
      <c r="CI25" s="52"/>
      <c r="CJ25" s="52"/>
      <c r="CK25" s="52"/>
      <c r="CL25" s="52"/>
      <c r="CM25" s="52"/>
      <c r="CN25" s="52"/>
      <c r="CO25" s="52"/>
      <c r="CP25" s="52"/>
      <c r="CQ25" s="52"/>
      <c r="CR25" s="52"/>
      <c r="CS25" s="52"/>
      <c r="CT25" s="52"/>
      <c r="CU25" s="52"/>
      <c r="CV25" s="52"/>
      <c r="CW25" s="52"/>
      <c r="CX25" s="52"/>
      <c r="CY25" s="52"/>
      <c r="CZ25" s="52"/>
      <c r="DA25" s="52"/>
      <c r="DB25" s="52"/>
      <c r="DC25" s="52"/>
      <c r="DD25" s="52"/>
      <c r="DE25" s="52"/>
      <c r="DF25" s="52"/>
      <c r="DG25" s="52"/>
      <c r="DH25" s="52"/>
      <c r="DI25" s="52"/>
      <c r="DJ25" s="52"/>
      <c r="DK25" s="52"/>
      <c r="DL25" s="52"/>
      <c r="DM25" s="52"/>
      <c r="DN25" s="52"/>
      <c r="DO25" s="52"/>
      <c r="DP25" s="52"/>
      <c r="DQ25" s="52"/>
      <c r="DR25" s="52"/>
      <c r="DS25" s="52"/>
      <c r="DT25" s="52"/>
      <c r="DU25" s="52"/>
      <c r="DV25" s="52"/>
      <c r="DW25" s="52"/>
      <c r="DX25" s="52"/>
      <c r="DY25" s="52"/>
      <c r="DZ25" s="52"/>
      <c r="EA25" s="52"/>
      <c r="EB25" s="52"/>
      <c r="EC25" s="52"/>
      <c r="ED25" s="52"/>
      <c r="EE25" s="52"/>
      <c r="EF25" s="52"/>
      <c r="EG25" s="52"/>
      <c r="EH25" s="52"/>
      <c r="EI25" s="52"/>
      <c r="EJ25" s="52"/>
      <c r="EK25" s="52"/>
      <c r="EL25" s="52"/>
      <c r="EM25" s="52"/>
      <c r="EN25" s="52"/>
      <c r="EO25" s="52"/>
      <c r="EP25" s="52"/>
      <c r="EQ25" s="52"/>
      <c r="ER25" s="52"/>
      <c r="ES25" s="52"/>
      <c r="ET25" s="52"/>
      <c r="EU25" s="52"/>
      <c r="EV25" s="52"/>
      <c r="EW25" s="52"/>
      <c r="EX25" s="52"/>
      <c r="EY25" s="52"/>
      <c r="EZ25" s="52"/>
      <c r="FA25" s="52"/>
      <c r="FB25" s="52"/>
      <c r="FC25" s="52"/>
      <c r="FD25" s="52"/>
      <c r="FE25" s="52"/>
      <c r="FF25" s="52"/>
      <c r="FG25" s="52"/>
      <c r="FH25" s="52"/>
      <c r="FI25" s="52"/>
      <c r="FJ25" s="52"/>
      <c r="FK25" s="52"/>
      <c r="FL25" s="52"/>
      <c r="FM25" s="52"/>
      <c r="FN25" s="52"/>
      <c r="FO25" s="52"/>
      <c r="FP25" s="52"/>
      <c r="FQ25" s="52"/>
      <c r="FR25" s="52"/>
      <c r="FS25" s="52"/>
      <c r="FT25" s="52"/>
      <c r="FU25" s="52"/>
      <c r="FV25" s="52"/>
      <c r="FW25" s="52"/>
      <c r="FX25" s="52"/>
      <c r="FY25" s="52"/>
      <c r="FZ25" s="52"/>
      <c r="GA25" s="52"/>
      <c r="GB25" s="52"/>
      <c r="GC25" s="52"/>
      <c r="GD25" s="52"/>
      <c r="GE25" s="52"/>
      <c r="GF25" s="52"/>
      <c r="GG25" s="52"/>
      <c r="GH25" s="52"/>
      <c r="GI25" s="52"/>
      <c r="GJ25" s="52"/>
      <c r="GK25" s="52"/>
      <c r="GL25" s="52"/>
      <c r="GM25" s="52"/>
      <c r="GN25" s="52"/>
      <c r="GO25" s="52"/>
      <c r="GP25" s="52"/>
      <c r="GQ25" s="52"/>
      <c r="GR25" s="52"/>
      <c r="GS25" s="52"/>
      <c r="GT25" s="52"/>
      <c r="GU25" s="52"/>
      <c r="GV25" s="52"/>
      <c r="GW25" s="52"/>
      <c r="GX25" s="52"/>
      <c r="GY25" s="52"/>
      <c r="GZ25" s="52"/>
      <c r="HA25" s="52"/>
      <c r="HB25" s="52"/>
      <c r="HC25" s="52"/>
      <c r="HD25" s="52"/>
      <c r="HE25" s="52"/>
      <c r="HF25" s="52"/>
      <c r="HG25" s="52"/>
      <c r="HH25" s="52"/>
      <c r="HI25" s="52"/>
      <c r="HJ25" s="52"/>
      <c r="HK25" s="52"/>
      <c r="HL25" s="52"/>
      <c r="HM25" s="52"/>
      <c r="HN25" s="52"/>
      <c r="HO25" s="52"/>
      <c r="HP25" s="52"/>
      <c r="HQ25" s="52"/>
      <c r="HR25" s="52"/>
      <c r="HS25" s="52"/>
      <c r="HT25" s="52"/>
      <c r="HU25" s="52"/>
      <c r="HV25" s="52"/>
      <c r="HW25" s="52"/>
      <c r="HX25" s="52"/>
      <c r="HY25" s="52"/>
      <c r="HZ25" s="52"/>
      <c r="IA25" s="52"/>
      <c r="IB25" s="52"/>
      <c r="IC25" s="52"/>
      <c r="ID25" s="52"/>
      <c r="IE25" s="52"/>
      <c r="IF25" s="52"/>
      <c r="IG25" s="52"/>
      <c r="IH25" s="52"/>
      <c r="II25" s="52"/>
      <c r="IJ25" s="52"/>
      <c r="IK25" s="52"/>
      <c r="IL25" s="52"/>
      <c r="IM25" s="52"/>
      <c r="IN25" s="52"/>
      <c r="IO25" s="52"/>
      <c r="IP25" s="52"/>
      <c r="IQ25" s="52"/>
      <c r="IR25" s="52"/>
      <c r="IS25" s="52"/>
      <c r="IT25" s="52"/>
      <c r="IU25" s="52"/>
      <c r="IV25" s="52"/>
      <c r="IW25" s="52"/>
      <c r="IX25" s="52"/>
      <c r="IY25" s="52"/>
      <c r="IZ25" s="52"/>
      <c r="JA25" s="52"/>
      <c r="JB25" s="52"/>
      <c r="JC25" s="52"/>
      <c r="JD25" s="52"/>
      <c r="JE25" s="52"/>
      <c r="JF25" s="52"/>
      <c r="JG25" s="52"/>
      <c r="JH25" s="52"/>
      <c r="JI25" s="52"/>
      <c r="JJ25" s="52"/>
      <c r="JK25" s="52"/>
      <c r="JL25" s="52"/>
      <c r="JM25" s="52"/>
      <c r="JN25" s="52"/>
      <c r="JO25" s="52"/>
      <c r="JP25" s="52"/>
      <c r="JQ25" s="52"/>
      <c r="JR25" s="52"/>
      <c r="JS25" s="52"/>
      <c r="JT25" s="52"/>
      <c r="JU25" s="52"/>
      <c r="JV25" s="52"/>
      <c r="JW25" s="52"/>
      <c r="JX25" s="52"/>
      <c r="JY25" s="52"/>
      <c r="JZ25" s="52"/>
      <c r="KA25" s="52"/>
      <c r="KB25" s="52"/>
      <c r="KC25" s="52"/>
      <c r="KD25" s="52"/>
      <c r="KE25" s="52"/>
      <c r="KF25" s="52"/>
      <c r="KG25" s="52"/>
      <c r="KH25" s="52"/>
      <c r="KI25" s="52"/>
      <c r="KJ25" s="52"/>
      <c r="KK25" s="52"/>
      <c r="KL25" s="52"/>
      <c r="KM25" s="52"/>
      <c r="KN25" s="52"/>
      <c r="KO25" s="52"/>
      <c r="KP25" s="52"/>
      <c r="KQ25" s="52"/>
      <c r="KR25" s="52"/>
      <c r="KS25" s="52"/>
      <c r="KT25" s="52"/>
      <c r="KU25" s="52"/>
      <c r="KV25" s="52"/>
      <c r="KW25" s="52"/>
      <c r="KX25" s="52"/>
      <c r="KY25" s="52"/>
      <c r="KZ25" s="52"/>
      <c r="LA25" s="52"/>
      <c r="LB25" s="52"/>
      <c r="LC25" s="52"/>
      <c r="LD25" s="52"/>
      <c r="LE25" s="52"/>
      <c r="LF25" s="52"/>
      <c r="LG25" s="52"/>
      <c r="LH25" s="52"/>
      <c r="LI25" s="52"/>
      <c r="LJ25" s="52"/>
      <c r="LK25" s="52"/>
      <c r="LL25" s="52"/>
      <c r="LM25" s="52"/>
      <c r="LN25" s="52"/>
      <c r="LO25" s="52"/>
      <c r="LP25" s="52"/>
      <c r="LQ25" s="52"/>
      <c r="LR25" s="52"/>
      <c r="LS25" s="52"/>
      <c r="LT25" s="52"/>
      <c r="LU25" s="52"/>
      <c r="LV25" s="52"/>
      <c r="LW25" s="52"/>
      <c r="LX25" s="52"/>
      <c r="LY25" s="52"/>
      <c r="LZ25" s="52"/>
      <c r="MA25" s="52"/>
      <c r="MB25" s="52"/>
      <c r="MC25" s="52"/>
      <c r="MD25" s="52"/>
      <c r="ME25" s="52"/>
      <c r="MF25" s="52"/>
      <c r="MG25" s="52"/>
      <c r="MH25" s="52"/>
      <c r="MI25" s="52"/>
      <c r="MJ25" s="52"/>
      <c r="MK25" s="52"/>
      <c r="ML25" s="52"/>
      <c r="MM25" s="52"/>
      <c r="MN25" s="52"/>
      <c r="MO25" s="52"/>
      <c r="MP25" s="52"/>
      <c r="MQ25" s="52"/>
      <c r="MR25" s="52"/>
      <c r="MS25" s="52"/>
      <c r="MT25" s="52"/>
      <c r="MU25" s="52"/>
      <c r="MV25" s="52"/>
      <c r="MW25" s="52"/>
      <c r="MX25" s="52"/>
      <c r="MY25" s="52"/>
      <c r="MZ25" s="52"/>
      <c r="NA25" s="52"/>
      <c r="NB25" s="52"/>
      <c r="NC25" s="52"/>
      <c r="ND25" s="52"/>
      <c r="NE25" s="52"/>
      <c r="NF25" s="52"/>
      <c r="NG25" s="52"/>
      <c r="NH25" s="52"/>
      <c r="NI25" s="52"/>
      <c r="NJ25" s="52"/>
      <c r="NK25" s="52"/>
      <c r="NL25" s="52"/>
      <c r="NM25" s="52"/>
      <c r="NN25" s="52"/>
      <c r="NO25" s="52"/>
      <c r="NP25" s="52"/>
      <c r="NQ25" s="52"/>
      <c r="NR25" s="52"/>
      <c r="NS25" s="52"/>
      <c r="NT25" s="52"/>
      <c r="NU25" s="52"/>
      <c r="NV25" s="52"/>
      <c r="NW25" s="52"/>
      <c r="NX25" s="52"/>
      <c r="NY25" s="52"/>
      <c r="NZ25" s="52"/>
      <c r="OA25" s="52"/>
      <c r="OB25" s="52"/>
      <c r="OC25" s="52"/>
      <c r="OD25" s="52"/>
      <c r="OE25" s="52"/>
      <c r="OF25" s="52"/>
      <c r="OG25" s="52"/>
      <c r="OH25" s="52"/>
      <c r="OI25" s="52"/>
      <c r="OJ25" s="52"/>
      <c r="OK25" s="52"/>
      <c r="OL25" s="52"/>
      <c r="OM25" s="52"/>
      <c r="ON25" s="52"/>
      <c r="OO25" s="52"/>
      <c r="OP25" s="52"/>
      <c r="OQ25" s="52"/>
      <c r="OR25" s="52"/>
      <c r="OS25" s="52"/>
      <c r="OT25" s="52"/>
      <c r="OU25" s="52"/>
      <c r="OV25" s="52"/>
      <c r="OW25" s="52"/>
      <c r="OX25" s="52"/>
      <c r="OY25" s="52"/>
      <c r="OZ25" s="52"/>
      <c r="PA25" s="52"/>
      <c r="PB25" s="52"/>
      <c r="PC25" s="52"/>
      <c r="PD25" s="52"/>
      <c r="PE25" s="52"/>
      <c r="PF25" s="52"/>
      <c r="PG25" s="52"/>
      <c r="PH25" s="52"/>
      <c r="PI25" s="52"/>
      <c r="PJ25" s="52"/>
      <c r="PK25" s="52"/>
      <c r="PL25" s="52"/>
      <c r="PM25" s="52"/>
      <c r="PN25" s="52"/>
      <c r="PO25" s="52"/>
      <c r="PP25" s="52"/>
      <c r="PQ25" s="52"/>
      <c r="PR25" s="52"/>
      <c r="PS25" s="52"/>
      <c r="PT25" s="52"/>
      <c r="PU25" s="52"/>
      <c r="PV25" s="52"/>
      <c r="PW25" s="52"/>
      <c r="PX25" s="52"/>
      <c r="PY25" s="52"/>
      <c r="PZ25" s="52"/>
      <c r="QA25" s="52"/>
      <c r="QB25" s="52"/>
      <c r="QC25" s="52"/>
      <c r="QD25" s="52"/>
      <c r="QE25" s="52"/>
      <c r="QF25" s="52"/>
      <c r="QG25" s="52"/>
      <c r="QH25" s="52"/>
      <c r="QI25" s="52"/>
      <c r="QJ25" s="52"/>
      <c r="QK25" s="52"/>
      <c r="QL25" s="52"/>
      <c r="QM25" s="52"/>
      <c r="QN25" s="52"/>
      <c r="QO25" s="52"/>
      <c r="QP25" s="52"/>
      <c r="QQ25" s="52"/>
      <c r="QR25" s="52"/>
      <c r="QS25" s="52"/>
      <c r="QT25" s="52"/>
      <c r="QU25" s="52"/>
      <c r="QV25" s="52"/>
      <c r="QW25" s="52"/>
      <c r="QX25" s="52"/>
      <c r="QY25" s="52"/>
      <c r="QZ25" s="52"/>
      <c r="RA25" s="52"/>
      <c r="RB25" s="52"/>
      <c r="RC25" s="52"/>
      <c r="RD25" s="52"/>
      <c r="RE25" s="52"/>
      <c r="RF25" s="52"/>
      <c r="RG25" s="52"/>
      <c r="RH25" s="52"/>
      <c r="RI25" s="52"/>
      <c r="RJ25" s="52"/>
      <c r="RK25" s="52"/>
      <c r="RL25" s="52"/>
      <c r="RM25" s="52"/>
      <c r="RN25" s="52"/>
      <c r="RO25" s="52"/>
      <c r="RP25" s="52"/>
      <c r="RQ25" s="52"/>
      <c r="RR25" s="52"/>
      <c r="RS25" s="52"/>
      <c r="RT25" s="52"/>
      <c r="RU25" s="52"/>
      <c r="RV25" s="52"/>
      <c r="RW25" s="52"/>
      <c r="RX25" s="52"/>
      <c r="RY25" s="52"/>
      <c r="RZ25" s="52"/>
      <c r="SA25" s="52"/>
      <c r="SB25" s="52"/>
      <c r="SC25" s="52"/>
      <c r="SD25" s="52"/>
      <c r="SE25" s="52"/>
      <c r="SF25" s="52"/>
      <c r="SG25" s="52"/>
      <c r="SH25" s="52"/>
      <c r="SI25" s="52"/>
      <c r="SJ25" s="52"/>
      <c r="SK25" s="52"/>
      <c r="SL25" s="52"/>
      <c r="SM25" s="52"/>
      <c r="SN25" s="52"/>
      <c r="SO25" s="52"/>
      <c r="SP25" s="52"/>
      <c r="SQ25" s="52"/>
      <c r="SR25" s="52"/>
      <c r="SS25" s="52"/>
      <c r="ST25" s="52"/>
      <c r="SU25" s="52"/>
      <c r="SV25" s="52"/>
      <c r="SW25" s="52"/>
      <c r="SX25" s="52"/>
      <c r="SY25" s="52"/>
      <c r="SZ25" s="52"/>
      <c r="TA25" s="52"/>
      <c r="TB25" s="52"/>
      <c r="TC25" s="52"/>
      <c r="TD25" s="52"/>
      <c r="TE25" s="52"/>
      <c r="TF25" s="52"/>
      <c r="TG25" s="52"/>
      <c r="TH25" s="52"/>
      <c r="TI25" s="52"/>
      <c r="TJ25" s="52"/>
      <c r="TK25" s="52"/>
      <c r="TL25" s="52"/>
      <c r="TM25" s="52"/>
      <c r="TN25" s="52"/>
      <c r="TO25" s="52"/>
      <c r="TP25" s="52"/>
      <c r="TQ25" s="52"/>
      <c r="TR25" s="52"/>
      <c r="TS25" s="52"/>
      <c r="TT25" s="52"/>
      <c r="TU25" s="52"/>
      <c r="TV25" s="52"/>
      <c r="TW25" s="52"/>
      <c r="TX25" s="52"/>
      <c r="TY25" s="52"/>
      <c r="TZ25" s="52"/>
      <c r="UA25" s="52"/>
      <c r="UB25" s="52"/>
      <c r="UC25" s="52"/>
      <c r="UD25" s="52"/>
      <c r="UE25" s="52"/>
      <c r="UF25" s="52"/>
      <c r="UG25" s="52"/>
      <c r="UH25" s="52"/>
      <c r="UI25" s="52"/>
      <c r="UJ25" s="52"/>
      <c r="UK25" s="52"/>
      <c r="UL25" s="52"/>
      <c r="UM25" s="52"/>
      <c r="UN25" s="52"/>
      <c r="UO25" s="52"/>
      <c r="UP25" s="52"/>
      <c r="UQ25" s="52"/>
      <c r="UR25" s="52"/>
      <c r="US25" s="52"/>
      <c r="UT25" s="52"/>
      <c r="UU25" s="52"/>
      <c r="UV25" s="52"/>
      <c r="UW25" s="52"/>
      <c r="UX25" s="52"/>
      <c r="UY25" s="52"/>
      <c r="UZ25" s="52"/>
      <c r="VA25" s="52"/>
      <c r="VB25" s="52"/>
      <c r="VC25" s="52"/>
      <c r="VD25" s="52"/>
      <c r="VE25" s="52"/>
      <c r="VF25" s="52"/>
      <c r="VG25" s="52"/>
      <c r="VH25" s="52"/>
      <c r="VI25" s="52"/>
      <c r="VJ25" s="52"/>
      <c r="VK25" s="52"/>
      <c r="VL25" s="52"/>
      <c r="VM25" s="52"/>
      <c r="VN25" s="52"/>
      <c r="VO25" s="52"/>
      <c r="VP25" s="52"/>
      <c r="VQ25" s="52"/>
      <c r="VR25" s="52"/>
      <c r="VS25" s="52"/>
      <c r="VT25" s="52"/>
      <c r="VU25" s="52"/>
      <c r="VV25" s="52"/>
      <c r="VW25" s="52"/>
      <c r="VX25" s="52"/>
      <c r="VY25" s="52"/>
      <c r="VZ25" s="52"/>
      <c r="WA25" s="52"/>
      <c r="WB25" s="52"/>
      <c r="WC25" s="52"/>
      <c r="WD25" s="52"/>
      <c r="WE25" s="52"/>
      <c r="WF25" s="52"/>
      <c r="WG25" s="52"/>
      <c r="WH25" s="52"/>
      <c r="WI25" s="52"/>
      <c r="WJ25" s="52"/>
      <c r="WK25" s="52"/>
      <c r="WL25" s="52"/>
      <c r="WM25" s="52"/>
      <c r="WN25" s="52"/>
      <c r="WO25" s="52"/>
      <c r="WP25" s="52"/>
      <c r="WQ25" s="52"/>
    </row>
    <row r="26" spans="1:615" s="53" customFormat="1" ht="16.149999999999999" customHeight="1" x14ac:dyDescent="0.25">
      <c r="C26" s="58"/>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c r="BP26" s="52"/>
      <c r="BQ26" s="52"/>
      <c r="BR26" s="52"/>
      <c r="BS26" s="52"/>
      <c r="BT26" s="52"/>
      <c r="BU26" s="52"/>
      <c r="BV26" s="52"/>
      <c r="BW26" s="52"/>
      <c r="BX26" s="52"/>
      <c r="BY26" s="52"/>
      <c r="BZ26" s="52"/>
      <c r="CA26" s="52"/>
      <c r="CB26" s="52"/>
      <c r="CC26" s="52"/>
      <c r="CD26" s="52"/>
      <c r="CE26" s="52"/>
      <c r="CF26" s="52"/>
      <c r="CG26" s="52"/>
      <c r="CH26" s="52"/>
      <c r="CI26" s="52"/>
      <c r="CJ26" s="52"/>
      <c r="CK26" s="52"/>
      <c r="CL26" s="52"/>
      <c r="CM26" s="52"/>
      <c r="CN26" s="52"/>
      <c r="CO26" s="52"/>
      <c r="CP26" s="52"/>
      <c r="CQ26" s="52"/>
      <c r="CR26" s="52"/>
      <c r="CS26" s="52"/>
      <c r="CT26" s="52"/>
      <c r="CU26" s="52"/>
      <c r="CV26" s="52"/>
      <c r="CW26" s="52"/>
      <c r="CX26" s="52"/>
      <c r="CY26" s="52"/>
      <c r="CZ26" s="52"/>
      <c r="DA26" s="52"/>
      <c r="DB26" s="52"/>
      <c r="DC26" s="52"/>
      <c r="DD26" s="52"/>
      <c r="DE26" s="52"/>
      <c r="DF26" s="52"/>
      <c r="DG26" s="52"/>
      <c r="DH26" s="52"/>
      <c r="DI26" s="52"/>
      <c r="DJ26" s="52"/>
      <c r="DK26" s="52"/>
      <c r="DL26" s="52"/>
      <c r="DM26" s="52"/>
      <c r="DN26" s="52"/>
      <c r="DO26" s="52"/>
      <c r="DP26" s="52"/>
      <c r="DQ26" s="52"/>
      <c r="DR26" s="52"/>
      <c r="DS26" s="52"/>
      <c r="DT26" s="52"/>
      <c r="DU26" s="52"/>
      <c r="DV26" s="52"/>
      <c r="DW26" s="52"/>
      <c r="DX26" s="52"/>
      <c r="DY26" s="52"/>
      <c r="DZ26" s="52"/>
      <c r="EA26" s="52"/>
      <c r="EB26" s="52"/>
      <c r="EC26" s="52"/>
      <c r="ED26" s="52"/>
      <c r="EE26" s="52"/>
      <c r="EF26" s="52"/>
      <c r="EG26" s="52"/>
      <c r="EH26" s="52"/>
      <c r="EI26" s="52"/>
      <c r="EJ26" s="52"/>
      <c r="EK26" s="52"/>
      <c r="EL26" s="52"/>
      <c r="EM26" s="52"/>
      <c r="EN26" s="52"/>
      <c r="EO26" s="52"/>
      <c r="EP26" s="52"/>
      <c r="EQ26" s="52"/>
      <c r="ER26" s="52"/>
      <c r="ES26" s="52"/>
      <c r="ET26" s="52"/>
      <c r="EU26" s="52"/>
      <c r="EV26" s="52"/>
      <c r="EW26" s="52"/>
      <c r="EX26" s="52"/>
      <c r="EY26" s="52"/>
      <c r="EZ26" s="52"/>
      <c r="FA26" s="52"/>
      <c r="FB26" s="52"/>
      <c r="FC26" s="52"/>
      <c r="FD26" s="52"/>
      <c r="FE26" s="52"/>
      <c r="FF26" s="52"/>
      <c r="FG26" s="52"/>
      <c r="FH26" s="52"/>
      <c r="FI26" s="52"/>
      <c r="FJ26" s="52"/>
      <c r="FK26" s="52"/>
      <c r="FL26" s="52"/>
      <c r="FM26" s="52"/>
      <c r="FN26" s="52"/>
      <c r="FO26" s="52"/>
      <c r="FP26" s="52"/>
      <c r="FQ26" s="52"/>
      <c r="FR26" s="52"/>
      <c r="FS26" s="52"/>
      <c r="FT26" s="52"/>
      <c r="FU26" s="52"/>
      <c r="FV26" s="52"/>
      <c r="FW26" s="52"/>
      <c r="FX26" s="52"/>
      <c r="FY26" s="52"/>
      <c r="FZ26" s="52"/>
      <c r="GA26" s="52"/>
      <c r="GB26" s="52"/>
      <c r="GC26" s="52"/>
      <c r="GD26" s="52"/>
      <c r="GE26" s="52"/>
      <c r="GF26" s="52"/>
      <c r="GG26" s="52"/>
      <c r="GH26" s="52"/>
      <c r="GI26" s="52"/>
      <c r="GJ26" s="52"/>
      <c r="GK26" s="52"/>
      <c r="GL26" s="52"/>
      <c r="GM26" s="52"/>
      <c r="GN26" s="52"/>
      <c r="GO26" s="52"/>
      <c r="GP26" s="52"/>
      <c r="GQ26" s="52"/>
      <c r="GR26" s="52"/>
      <c r="GS26" s="52"/>
      <c r="GT26" s="52"/>
      <c r="GU26" s="52"/>
      <c r="GV26" s="52"/>
      <c r="GW26" s="52"/>
      <c r="GX26" s="52"/>
      <c r="GY26" s="52"/>
      <c r="GZ26" s="52"/>
      <c r="HA26" s="52"/>
      <c r="HB26" s="52"/>
      <c r="HC26" s="52"/>
      <c r="HD26" s="52"/>
      <c r="HE26" s="52"/>
      <c r="HF26" s="52"/>
      <c r="HG26" s="52"/>
      <c r="HH26" s="52"/>
      <c r="HI26" s="52"/>
      <c r="HJ26" s="52"/>
      <c r="HK26" s="52"/>
      <c r="HL26" s="52"/>
      <c r="HM26" s="52"/>
      <c r="HN26" s="52"/>
      <c r="HO26" s="52"/>
      <c r="HP26" s="52"/>
      <c r="HQ26" s="52"/>
      <c r="HR26" s="52"/>
      <c r="HS26" s="52"/>
      <c r="HT26" s="52"/>
      <c r="HU26" s="52"/>
      <c r="HV26" s="52"/>
      <c r="HW26" s="52"/>
      <c r="HX26" s="52"/>
      <c r="HY26" s="52"/>
      <c r="HZ26" s="52"/>
      <c r="IA26" s="52"/>
      <c r="IB26" s="52"/>
      <c r="IC26" s="52"/>
      <c r="ID26" s="52"/>
      <c r="IE26" s="52"/>
      <c r="IF26" s="52"/>
      <c r="IG26" s="52"/>
      <c r="IH26" s="52"/>
      <c r="II26" s="52"/>
      <c r="IJ26" s="52"/>
      <c r="IK26" s="52"/>
      <c r="IL26" s="52"/>
      <c r="IM26" s="52"/>
      <c r="IN26" s="52"/>
      <c r="IO26" s="52"/>
      <c r="IP26" s="52"/>
      <c r="IQ26" s="52"/>
      <c r="IR26" s="52"/>
      <c r="IS26" s="52"/>
      <c r="IT26" s="52"/>
      <c r="IU26" s="52"/>
      <c r="IV26" s="52"/>
      <c r="IW26" s="52"/>
      <c r="IX26" s="52"/>
      <c r="IY26" s="52"/>
      <c r="IZ26" s="52"/>
      <c r="JA26" s="52"/>
      <c r="JB26" s="52"/>
      <c r="JC26" s="52"/>
      <c r="JD26" s="52"/>
      <c r="JE26" s="52"/>
      <c r="JF26" s="52"/>
      <c r="JG26" s="52"/>
      <c r="JH26" s="52"/>
      <c r="JI26" s="52"/>
      <c r="JJ26" s="52"/>
      <c r="JK26" s="52"/>
      <c r="JL26" s="52"/>
      <c r="JM26" s="52"/>
      <c r="JN26" s="52"/>
      <c r="JO26" s="52"/>
      <c r="JP26" s="52"/>
      <c r="JQ26" s="52"/>
      <c r="JR26" s="52"/>
      <c r="JS26" s="52"/>
      <c r="JT26" s="52"/>
      <c r="JU26" s="52"/>
      <c r="JV26" s="52"/>
      <c r="JW26" s="52"/>
      <c r="JX26" s="52"/>
      <c r="JY26" s="52"/>
      <c r="JZ26" s="52"/>
      <c r="KA26" s="52"/>
      <c r="KB26" s="52"/>
      <c r="KC26" s="52"/>
      <c r="KD26" s="52"/>
      <c r="KE26" s="52"/>
      <c r="KF26" s="52"/>
      <c r="KG26" s="52"/>
      <c r="KH26" s="52"/>
      <c r="KI26" s="52"/>
      <c r="KJ26" s="52"/>
      <c r="KK26" s="52"/>
      <c r="KL26" s="52"/>
      <c r="KM26" s="52"/>
      <c r="KN26" s="52"/>
      <c r="KO26" s="52"/>
      <c r="KP26" s="52"/>
      <c r="KQ26" s="52"/>
      <c r="KR26" s="52"/>
      <c r="KS26" s="52"/>
      <c r="KT26" s="52"/>
      <c r="KU26" s="52"/>
      <c r="KV26" s="52"/>
      <c r="KW26" s="52"/>
      <c r="KX26" s="52"/>
      <c r="KY26" s="52"/>
      <c r="KZ26" s="52"/>
      <c r="LA26" s="52"/>
      <c r="LB26" s="52"/>
      <c r="LC26" s="52"/>
      <c r="LD26" s="52"/>
      <c r="LE26" s="52"/>
      <c r="LF26" s="52"/>
      <c r="LG26" s="52"/>
      <c r="LH26" s="52"/>
      <c r="LI26" s="52"/>
      <c r="LJ26" s="52"/>
      <c r="LK26" s="52"/>
      <c r="LL26" s="52"/>
      <c r="LM26" s="52"/>
      <c r="LN26" s="52"/>
      <c r="LO26" s="52"/>
      <c r="LP26" s="52"/>
      <c r="LQ26" s="52"/>
      <c r="LR26" s="52"/>
      <c r="LS26" s="52"/>
      <c r="LT26" s="52"/>
      <c r="LU26" s="52"/>
      <c r="LV26" s="52"/>
      <c r="LW26" s="52"/>
      <c r="LX26" s="52"/>
      <c r="LY26" s="52"/>
      <c r="LZ26" s="52"/>
      <c r="MA26" s="52"/>
      <c r="MB26" s="52"/>
      <c r="MC26" s="52"/>
      <c r="MD26" s="52"/>
      <c r="ME26" s="52"/>
      <c r="MF26" s="52"/>
      <c r="MG26" s="52"/>
      <c r="MH26" s="52"/>
      <c r="MI26" s="52"/>
      <c r="MJ26" s="52"/>
      <c r="MK26" s="52"/>
      <c r="ML26" s="52"/>
      <c r="MM26" s="52"/>
      <c r="MN26" s="52"/>
      <c r="MO26" s="52"/>
      <c r="MP26" s="52"/>
      <c r="MQ26" s="52"/>
      <c r="MR26" s="52"/>
      <c r="MS26" s="52"/>
      <c r="MT26" s="52"/>
      <c r="MU26" s="52"/>
      <c r="MV26" s="52"/>
      <c r="MW26" s="52"/>
      <c r="MX26" s="52"/>
      <c r="MY26" s="52"/>
      <c r="MZ26" s="52"/>
      <c r="NA26" s="52"/>
      <c r="NB26" s="52"/>
      <c r="NC26" s="52"/>
      <c r="ND26" s="52"/>
      <c r="NE26" s="52"/>
      <c r="NF26" s="52"/>
      <c r="NG26" s="52"/>
      <c r="NH26" s="52"/>
      <c r="NI26" s="52"/>
      <c r="NJ26" s="52"/>
      <c r="NK26" s="52"/>
      <c r="NL26" s="52"/>
      <c r="NM26" s="52"/>
      <c r="NN26" s="52"/>
      <c r="NO26" s="52"/>
      <c r="NP26" s="52"/>
      <c r="NQ26" s="52"/>
      <c r="NR26" s="52"/>
      <c r="NS26" s="52"/>
      <c r="NT26" s="52"/>
      <c r="NU26" s="52"/>
      <c r="NV26" s="52"/>
      <c r="NW26" s="52"/>
      <c r="NX26" s="52"/>
      <c r="NY26" s="52"/>
      <c r="NZ26" s="52"/>
      <c r="OA26" s="52"/>
      <c r="OB26" s="52"/>
      <c r="OC26" s="52"/>
      <c r="OD26" s="52"/>
      <c r="OE26" s="52"/>
      <c r="OF26" s="52"/>
      <c r="OG26" s="52"/>
      <c r="OH26" s="52"/>
      <c r="OI26" s="52"/>
      <c r="OJ26" s="52"/>
      <c r="OK26" s="52"/>
      <c r="OL26" s="52"/>
      <c r="OM26" s="52"/>
      <c r="ON26" s="52"/>
      <c r="OO26" s="52"/>
      <c r="OP26" s="52"/>
      <c r="OQ26" s="52"/>
      <c r="OR26" s="52"/>
      <c r="OS26" s="52"/>
      <c r="OT26" s="52"/>
      <c r="OU26" s="52"/>
      <c r="OV26" s="52"/>
      <c r="OW26" s="52"/>
      <c r="OX26" s="52"/>
      <c r="OY26" s="52"/>
      <c r="OZ26" s="52"/>
      <c r="PA26" s="52"/>
      <c r="PB26" s="52"/>
      <c r="PC26" s="52"/>
      <c r="PD26" s="52"/>
      <c r="PE26" s="52"/>
      <c r="PF26" s="52"/>
      <c r="PG26" s="52"/>
      <c r="PH26" s="52"/>
      <c r="PI26" s="52"/>
      <c r="PJ26" s="52"/>
      <c r="PK26" s="52"/>
      <c r="PL26" s="52"/>
      <c r="PM26" s="52"/>
      <c r="PN26" s="52"/>
      <c r="PO26" s="52"/>
      <c r="PP26" s="52"/>
      <c r="PQ26" s="52"/>
      <c r="PR26" s="52"/>
      <c r="PS26" s="52"/>
      <c r="PT26" s="52"/>
      <c r="PU26" s="52"/>
      <c r="PV26" s="52"/>
      <c r="PW26" s="52"/>
      <c r="PX26" s="52"/>
      <c r="PY26" s="52"/>
      <c r="PZ26" s="52"/>
      <c r="QA26" s="52"/>
      <c r="QB26" s="52"/>
      <c r="QC26" s="52"/>
      <c r="QD26" s="52"/>
      <c r="QE26" s="52"/>
      <c r="QF26" s="52"/>
      <c r="QG26" s="52"/>
      <c r="QH26" s="52"/>
      <c r="QI26" s="52"/>
      <c r="QJ26" s="52"/>
      <c r="QK26" s="52"/>
      <c r="QL26" s="52"/>
      <c r="QM26" s="52"/>
      <c r="QN26" s="52"/>
      <c r="QO26" s="52"/>
      <c r="QP26" s="52"/>
      <c r="QQ26" s="52"/>
      <c r="QR26" s="52"/>
      <c r="QS26" s="52"/>
      <c r="QT26" s="52"/>
      <c r="QU26" s="52"/>
      <c r="QV26" s="52"/>
      <c r="QW26" s="52"/>
      <c r="QX26" s="52"/>
      <c r="QY26" s="52"/>
      <c r="QZ26" s="52"/>
      <c r="RA26" s="52"/>
      <c r="RB26" s="52"/>
      <c r="RC26" s="52"/>
      <c r="RD26" s="52"/>
      <c r="RE26" s="52"/>
      <c r="RF26" s="52"/>
      <c r="RG26" s="52"/>
      <c r="RH26" s="52"/>
      <c r="RI26" s="52"/>
      <c r="RJ26" s="52"/>
      <c r="RK26" s="52"/>
      <c r="RL26" s="52"/>
      <c r="RM26" s="52"/>
      <c r="RN26" s="52"/>
      <c r="RO26" s="52"/>
      <c r="RP26" s="52"/>
      <c r="RQ26" s="52"/>
      <c r="RR26" s="52"/>
      <c r="RS26" s="52"/>
      <c r="RT26" s="52"/>
      <c r="RU26" s="52"/>
      <c r="RV26" s="52"/>
      <c r="RW26" s="52"/>
      <c r="RX26" s="52"/>
      <c r="RY26" s="52"/>
      <c r="RZ26" s="52"/>
      <c r="SA26" s="52"/>
      <c r="SB26" s="52"/>
      <c r="SC26" s="52"/>
      <c r="SD26" s="52"/>
      <c r="SE26" s="52"/>
      <c r="SF26" s="52"/>
      <c r="SG26" s="52"/>
      <c r="SH26" s="52"/>
      <c r="SI26" s="52"/>
      <c r="SJ26" s="52"/>
      <c r="SK26" s="52"/>
      <c r="SL26" s="52"/>
      <c r="SM26" s="52"/>
      <c r="SN26" s="52"/>
      <c r="SO26" s="52"/>
      <c r="SP26" s="52"/>
      <c r="SQ26" s="52"/>
      <c r="SR26" s="52"/>
      <c r="SS26" s="52"/>
      <c r="ST26" s="52"/>
      <c r="SU26" s="52"/>
      <c r="SV26" s="52"/>
      <c r="SW26" s="52"/>
      <c r="SX26" s="52"/>
      <c r="SY26" s="52"/>
      <c r="SZ26" s="52"/>
      <c r="TA26" s="52"/>
      <c r="TB26" s="52"/>
      <c r="TC26" s="52"/>
      <c r="TD26" s="52"/>
      <c r="TE26" s="52"/>
      <c r="TF26" s="52"/>
      <c r="TG26" s="52"/>
      <c r="TH26" s="52"/>
      <c r="TI26" s="52"/>
      <c r="TJ26" s="52"/>
      <c r="TK26" s="52"/>
      <c r="TL26" s="52"/>
      <c r="TM26" s="52"/>
      <c r="TN26" s="52"/>
      <c r="TO26" s="52"/>
      <c r="TP26" s="52"/>
      <c r="TQ26" s="52"/>
      <c r="TR26" s="52"/>
      <c r="TS26" s="52"/>
      <c r="TT26" s="52"/>
      <c r="TU26" s="52"/>
      <c r="TV26" s="52"/>
      <c r="TW26" s="52"/>
      <c r="TX26" s="52"/>
      <c r="TY26" s="52"/>
      <c r="TZ26" s="52"/>
      <c r="UA26" s="52"/>
      <c r="UB26" s="52"/>
      <c r="UC26" s="52"/>
      <c r="UD26" s="52"/>
      <c r="UE26" s="52"/>
      <c r="UF26" s="52"/>
      <c r="UG26" s="52"/>
      <c r="UH26" s="52"/>
      <c r="UI26" s="52"/>
      <c r="UJ26" s="52"/>
      <c r="UK26" s="52"/>
      <c r="UL26" s="52"/>
      <c r="UM26" s="52"/>
      <c r="UN26" s="52"/>
      <c r="UO26" s="52"/>
      <c r="UP26" s="52"/>
      <c r="UQ26" s="52"/>
      <c r="UR26" s="52"/>
      <c r="US26" s="52"/>
      <c r="UT26" s="52"/>
      <c r="UU26" s="52"/>
      <c r="UV26" s="52"/>
      <c r="UW26" s="52"/>
      <c r="UX26" s="52"/>
      <c r="UY26" s="52"/>
      <c r="UZ26" s="52"/>
      <c r="VA26" s="52"/>
      <c r="VB26" s="52"/>
      <c r="VC26" s="52"/>
      <c r="VD26" s="52"/>
      <c r="VE26" s="52"/>
      <c r="VF26" s="52"/>
      <c r="VG26" s="52"/>
      <c r="VH26" s="52"/>
      <c r="VI26" s="52"/>
      <c r="VJ26" s="52"/>
      <c r="VK26" s="52"/>
      <c r="VL26" s="52"/>
      <c r="VM26" s="52"/>
      <c r="VN26" s="52"/>
      <c r="VO26" s="52"/>
      <c r="VP26" s="52"/>
      <c r="VQ26" s="52"/>
      <c r="VR26" s="52"/>
      <c r="VS26" s="52"/>
      <c r="VT26" s="52"/>
      <c r="VU26" s="52"/>
      <c r="VV26" s="52"/>
      <c r="VW26" s="52"/>
      <c r="VX26" s="52"/>
      <c r="VY26" s="52"/>
      <c r="VZ26" s="52"/>
      <c r="WA26" s="52"/>
      <c r="WB26" s="52"/>
      <c r="WC26" s="52"/>
      <c r="WD26" s="52"/>
      <c r="WE26" s="52"/>
      <c r="WF26" s="52"/>
      <c r="WG26" s="52"/>
      <c r="WH26" s="52"/>
      <c r="WI26" s="52"/>
      <c r="WJ26" s="52"/>
      <c r="WK26" s="52"/>
      <c r="WL26" s="52"/>
      <c r="WM26" s="52"/>
      <c r="WN26" s="52"/>
      <c r="WO26" s="52"/>
      <c r="WP26" s="52"/>
      <c r="WQ26" s="52"/>
    </row>
    <row r="27" spans="1:615" s="53" customFormat="1" ht="16.149999999999999" customHeight="1" x14ac:dyDescent="0.25">
      <c r="A27" s="85" t="s">
        <v>9</v>
      </c>
      <c r="B27" s="85"/>
      <c r="C27" s="85"/>
      <c r="D27" s="85"/>
      <c r="E27" s="85"/>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c r="BP27" s="52"/>
      <c r="BQ27" s="52"/>
      <c r="BR27" s="52"/>
      <c r="BS27" s="52"/>
      <c r="BT27" s="52"/>
      <c r="BU27" s="52"/>
      <c r="BV27" s="52"/>
      <c r="BW27" s="52"/>
      <c r="BX27" s="52"/>
      <c r="BY27" s="52"/>
      <c r="BZ27" s="52"/>
      <c r="CA27" s="52"/>
      <c r="CB27" s="52"/>
      <c r="CC27" s="52"/>
      <c r="CD27" s="52"/>
      <c r="CE27" s="52"/>
      <c r="CF27" s="52"/>
      <c r="CG27" s="52"/>
      <c r="CH27" s="52"/>
      <c r="CI27" s="52"/>
      <c r="CJ27" s="52"/>
      <c r="CK27" s="52"/>
      <c r="CL27" s="52"/>
      <c r="CM27" s="52"/>
      <c r="CN27" s="52"/>
      <c r="CO27" s="52"/>
      <c r="CP27" s="52"/>
      <c r="CQ27" s="52"/>
      <c r="CR27" s="52"/>
      <c r="CS27" s="52"/>
      <c r="CT27" s="52"/>
      <c r="CU27" s="52"/>
      <c r="CV27" s="52"/>
      <c r="CW27" s="52"/>
      <c r="CX27" s="52"/>
      <c r="CY27" s="52"/>
      <c r="CZ27" s="52"/>
      <c r="DA27" s="52"/>
      <c r="DB27" s="52"/>
      <c r="DC27" s="52"/>
      <c r="DD27" s="52"/>
      <c r="DE27" s="52"/>
      <c r="DF27" s="52"/>
      <c r="DG27" s="52"/>
      <c r="DH27" s="52"/>
      <c r="DI27" s="52"/>
      <c r="DJ27" s="52"/>
      <c r="DK27" s="52"/>
      <c r="DL27" s="52"/>
      <c r="DM27" s="52"/>
      <c r="DN27" s="52"/>
      <c r="DO27" s="52"/>
      <c r="DP27" s="52"/>
      <c r="DQ27" s="52"/>
      <c r="DR27" s="52"/>
      <c r="DS27" s="52"/>
      <c r="DT27" s="52"/>
      <c r="DU27" s="52"/>
      <c r="DV27" s="52"/>
      <c r="DW27" s="52"/>
      <c r="DX27" s="52"/>
      <c r="DY27" s="52"/>
      <c r="DZ27" s="52"/>
      <c r="EA27" s="52"/>
      <c r="EB27" s="52"/>
      <c r="EC27" s="52"/>
      <c r="ED27" s="52"/>
      <c r="EE27" s="52"/>
      <c r="EF27" s="52"/>
      <c r="EG27" s="52"/>
      <c r="EH27" s="52"/>
      <c r="EI27" s="52"/>
      <c r="EJ27" s="52"/>
      <c r="EK27" s="52"/>
      <c r="EL27" s="52"/>
      <c r="EM27" s="52"/>
      <c r="EN27" s="52"/>
      <c r="EO27" s="52"/>
      <c r="EP27" s="52"/>
      <c r="EQ27" s="52"/>
      <c r="ER27" s="52"/>
      <c r="ES27" s="52"/>
      <c r="ET27" s="52"/>
      <c r="EU27" s="52"/>
      <c r="EV27" s="52"/>
      <c r="EW27" s="52"/>
      <c r="EX27" s="52"/>
      <c r="EY27" s="52"/>
      <c r="EZ27" s="52"/>
      <c r="FA27" s="52"/>
      <c r="FB27" s="52"/>
      <c r="FC27" s="52"/>
      <c r="FD27" s="52"/>
      <c r="FE27" s="52"/>
      <c r="FF27" s="52"/>
      <c r="FG27" s="52"/>
      <c r="FH27" s="52"/>
      <c r="FI27" s="52"/>
      <c r="FJ27" s="52"/>
      <c r="FK27" s="52"/>
      <c r="FL27" s="52"/>
      <c r="FM27" s="52"/>
      <c r="FN27" s="52"/>
      <c r="FO27" s="52"/>
      <c r="FP27" s="52"/>
      <c r="FQ27" s="52"/>
      <c r="FR27" s="52"/>
      <c r="FS27" s="52"/>
      <c r="FT27" s="52"/>
      <c r="FU27" s="52"/>
      <c r="FV27" s="52"/>
      <c r="FW27" s="52"/>
      <c r="FX27" s="52"/>
      <c r="FY27" s="52"/>
      <c r="FZ27" s="52"/>
      <c r="GA27" s="52"/>
      <c r="GB27" s="52"/>
      <c r="GC27" s="52"/>
      <c r="GD27" s="52"/>
      <c r="GE27" s="52"/>
      <c r="GF27" s="52"/>
      <c r="GG27" s="52"/>
      <c r="GH27" s="52"/>
      <c r="GI27" s="52"/>
      <c r="GJ27" s="52"/>
      <c r="GK27" s="52"/>
      <c r="GL27" s="52"/>
      <c r="GM27" s="52"/>
      <c r="GN27" s="52"/>
      <c r="GO27" s="52"/>
      <c r="GP27" s="52"/>
      <c r="GQ27" s="52"/>
      <c r="GR27" s="52"/>
      <c r="GS27" s="52"/>
      <c r="GT27" s="52"/>
      <c r="GU27" s="52"/>
      <c r="GV27" s="52"/>
      <c r="GW27" s="52"/>
      <c r="GX27" s="52"/>
      <c r="GY27" s="52"/>
      <c r="GZ27" s="52"/>
      <c r="HA27" s="52"/>
      <c r="HB27" s="52"/>
      <c r="HC27" s="52"/>
      <c r="HD27" s="52"/>
      <c r="HE27" s="52"/>
      <c r="HF27" s="52"/>
      <c r="HG27" s="52"/>
      <c r="HH27" s="52"/>
      <c r="HI27" s="52"/>
      <c r="HJ27" s="52"/>
      <c r="HK27" s="52"/>
      <c r="HL27" s="52"/>
      <c r="HM27" s="52"/>
      <c r="HN27" s="52"/>
      <c r="HO27" s="52"/>
      <c r="HP27" s="52"/>
      <c r="HQ27" s="52"/>
      <c r="HR27" s="52"/>
      <c r="HS27" s="52"/>
      <c r="HT27" s="52"/>
      <c r="HU27" s="52"/>
      <c r="HV27" s="52"/>
      <c r="HW27" s="52"/>
      <c r="HX27" s="52"/>
      <c r="HY27" s="52"/>
      <c r="HZ27" s="52"/>
      <c r="IA27" s="52"/>
      <c r="IB27" s="52"/>
      <c r="IC27" s="52"/>
      <c r="ID27" s="52"/>
      <c r="IE27" s="52"/>
      <c r="IF27" s="52"/>
      <c r="IG27" s="52"/>
      <c r="IH27" s="52"/>
      <c r="II27" s="52"/>
      <c r="IJ27" s="52"/>
      <c r="IK27" s="52"/>
      <c r="IL27" s="52"/>
      <c r="IM27" s="52"/>
      <c r="IN27" s="52"/>
      <c r="IO27" s="52"/>
      <c r="IP27" s="52"/>
      <c r="IQ27" s="52"/>
      <c r="IR27" s="52"/>
      <c r="IS27" s="52"/>
      <c r="IT27" s="52"/>
      <c r="IU27" s="52"/>
      <c r="IV27" s="52"/>
      <c r="IW27" s="52"/>
      <c r="IX27" s="52"/>
      <c r="IY27" s="52"/>
      <c r="IZ27" s="52"/>
      <c r="JA27" s="52"/>
      <c r="JB27" s="52"/>
      <c r="JC27" s="52"/>
      <c r="JD27" s="52"/>
      <c r="JE27" s="52"/>
      <c r="JF27" s="52"/>
      <c r="JG27" s="52"/>
      <c r="JH27" s="52"/>
      <c r="JI27" s="52"/>
      <c r="JJ27" s="52"/>
      <c r="JK27" s="52"/>
      <c r="JL27" s="52"/>
      <c r="JM27" s="52"/>
      <c r="JN27" s="52"/>
      <c r="JO27" s="52"/>
      <c r="JP27" s="52"/>
      <c r="JQ27" s="52"/>
      <c r="JR27" s="52"/>
      <c r="JS27" s="52"/>
      <c r="JT27" s="52"/>
      <c r="JU27" s="52"/>
      <c r="JV27" s="52"/>
      <c r="JW27" s="52"/>
      <c r="JX27" s="52"/>
      <c r="JY27" s="52"/>
      <c r="JZ27" s="52"/>
      <c r="KA27" s="52"/>
      <c r="KB27" s="52"/>
      <c r="KC27" s="52"/>
      <c r="KD27" s="52"/>
      <c r="KE27" s="52"/>
      <c r="KF27" s="52"/>
      <c r="KG27" s="52"/>
      <c r="KH27" s="52"/>
      <c r="KI27" s="52"/>
      <c r="KJ27" s="52"/>
      <c r="KK27" s="52"/>
      <c r="KL27" s="52"/>
      <c r="KM27" s="52"/>
      <c r="KN27" s="52"/>
      <c r="KO27" s="52"/>
      <c r="KP27" s="52"/>
      <c r="KQ27" s="52"/>
      <c r="KR27" s="52"/>
      <c r="KS27" s="52"/>
      <c r="KT27" s="52"/>
      <c r="KU27" s="52"/>
      <c r="KV27" s="52"/>
      <c r="KW27" s="52"/>
      <c r="KX27" s="52"/>
      <c r="KY27" s="52"/>
      <c r="KZ27" s="52"/>
      <c r="LA27" s="52"/>
      <c r="LB27" s="52"/>
      <c r="LC27" s="52"/>
      <c r="LD27" s="52"/>
      <c r="LE27" s="52"/>
      <c r="LF27" s="52"/>
      <c r="LG27" s="52"/>
      <c r="LH27" s="52"/>
      <c r="LI27" s="52"/>
      <c r="LJ27" s="52"/>
      <c r="LK27" s="52"/>
      <c r="LL27" s="52"/>
      <c r="LM27" s="52"/>
      <c r="LN27" s="52"/>
      <c r="LO27" s="52"/>
      <c r="LP27" s="52"/>
      <c r="LQ27" s="52"/>
      <c r="LR27" s="52"/>
      <c r="LS27" s="52"/>
      <c r="LT27" s="52"/>
      <c r="LU27" s="52"/>
      <c r="LV27" s="52"/>
      <c r="LW27" s="52"/>
      <c r="LX27" s="52"/>
      <c r="LY27" s="52"/>
      <c r="LZ27" s="52"/>
      <c r="MA27" s="52"/>
      <c r="MB27" s="52"/>
      <c r="MC27" s="52"/>
      <c r="MD27" s="52"/>
      <c r="ME27" s="52"/>
      <c r="MF27" s="52"/>
      <c r="MG27" s="52"/>
      <c r="MH27" s="52"/>
      <c r="MI27" s="52"/>
      <c r="MJ27" s="52"/>
      <c r="MK27" s="52"/>
      <c r="ML27" s="52"/>
      <c r="MM27" s="52"/>
      <c r="MN27" s="52"/>
      <c r="MO27" s="52"/>
      <c r="MP27" s="52"/>
      <c r="MQ27" s="52"/>
      <c r="MR27" s="52"/>
      <c r="MS27" s="52"/>
      <c r="MT27" s="52"/>
      <c r="MU27" s="52"/>
      <c r="MV27" s="52"/>
      <c r="MW27" s="52"/>
      <c r="MX27" s="52"/>
      <c r="MY27" s="52"/>
      <c r="MZ27" s="52"/>
      <c r="NA27" s="52"/>
      <c r="NB27" s="52"/>
      <c r="NC27" s="52"/>
      <c r="ND27" s="52"/>
      <c r="NE27" s="52"/>
      <c r="NF27" s="52"/>
      <c r="NG27" s="52"/>
      <c r="NH27" s="52"/>
      <c r="NI27" s="52"/>
      <c r="NJ27" s="52"/>
      <c r="NK27" s="52"/>
      <c r="NL27" s="52"/>
      <c r="NM27" s="52"/>
      <c r="NN27" s="52"/>
      <c r="NO27" s="52"/>
      <c r="NP27" s="52"/>
      <c r="NQ27" s="52"/>
      <c r="NR27" s="52"/>
      <c r="NS27" s="52"/>
      <c r="NT27" s="52"/>
      <c r="NU27" s="52"/>
      <c r="NV27" s="52"/>
      <c r="NW27" s="52"/>
      <c r="NX27" s="52"/>
      <c r="NY27" s="52"/>
      <c r="NZ27" s="52"/>
      <c r="OA27" s="52"/>
      <c r="OB27" s="52"/>
      <c r="OC27" s="52"/>
      <c r="OD27" s="52"/>
      <c r="OE27" s="52"/>
      <c r="OF27" s="52"/>
      <c r="OG27" s="52"/>
      <c r="OH27" s="52"/>
      <c r="OI27" s="52"/>
      <c r="OJ27" s="52"/>
      <c r="OK27" s="52"/>
      <c r="OL27" s="52"/>
      <c r="OM27" s="52"/>
      <c r="ON27" s="52"/>
      <c r="OO27" s="52"/>
      <c r="OP27" s="52"/>
      <c r="OQ27" s="52"/>
      <c r="OR27" s="52"/>
      <c r="OS27" s="52"/>
      <c r="OT27" s="52"/>
      <c r="OU27" s="52"/>
      <c r="OV27" s="52"/>
      <c r="OW27" s="52"/>
      <c r="OX27" s="52"/>
      <c r="OY27" s="52"/>
      <c r="OZ27" s="52"/>
      <c r="PA27" s="52"/>
      <c r="PB27" s="52"/>
      <c r="PC27" s="52"/>
      <c r="PD27" s="52"/>
      <c r="PE27" s="52"/>
      <c r="PF27" s="52"/>
      <c r="PG27" s="52"/>
      <c r="PH27" s="52"/>
      <c r="PI27" s="52"/>
      <c r="PJ27" s="52"/>
      <c r="PK27" s="52"/>
      <c r="PL27" s="52"/>
      <c r="PM27" s="52"/>
      <c r="PN27" s="52"/>
      <c r="PO27" s="52"/>
      <c r="PP27" s="52"/>
      <c r="PQ27" s="52"/>
      <c r="PR27" s="52"/>
      <c r="PS27" s="52"/>
      <c r="PT27" s="52"/>
      <c r="PU27" s="52"/>
      <c r="PV27" s="52"/>
      <c r="PW27" s="52"/>
      <c r="PX27" s="52"/>
      <c r="PY27" s="52"/>
      <c r="PZ27" s="52"/>
      <c r="QA27" s="52"/>
      <c r="QB27" s="52"/>
      <c r="QC27" s="52"/>
      <c r="QD27" s="52"/>
      <c r="QE27" s="52"/>
      <c r="QF27" s="52"/>
      <c r="QG27" s="52"/>
      <c r="QH27" s="52"/>
      <c r="QI27" s="52"/>
      <c r="QJ27" s="52"/>
      <c r="QK27" s="52"/>
      <c r="QL27" s="52"/>
      <c r="QM27" s="52"/>
      <c r="QN27" s="52"/>
      <c r="QO27" s="52"/>
      <c r="QP27" s="52"/>
      <c r="QQ27" s="52"/>
      <c r="QR27" s="52"/>
      <c r="QS27" s="52"/>
      <c r="QT27" s="52"/>
      <c r="QU27" s="52"/>
      <c r="QV27" s="52"/>
      <c r="QW27" s="52"/>
      <c r="QX27" s="52"/>
      <c r="QY27" s="52"/>
      <c r="QZ27" s="52"/>
      <c r="RA27" s="52"/>
      <c r="RB27" s="52"/>
      <c r="RC27" s="52"/>
      <c r="RD27" s="52"/>
      <c r="RE27" s="52"/>
      <c r="RF27" s="52"/>
      <c r="RG27" s="52"/>
      <c r="RH27" s="52"/>
      <c r="RI27" s="52"/>
      <c r="RJ27" s="52"/>
      <c r="RK27" s="52"/>
      <c r="RL27" s="52"/>
      <c r="RM27" s="52"/>
      <c r="RN27" s="52"/>
      <c r="RO27" s="52"/>
      <c r="RP27" s="52"/>
      <c r="RQ27" s="52"/>
      <c r="RR27" s="52"/>
      <c r="RS27" s="52"/>
      <c r="RT27" s="52"/>
      <c r="RU27" s="52"/>
      <c r="RV27" s="52"/>
      <c r="RW27" s="52"/>
      <c r="RX27" s="52"/>
      <c r="RY27" s="52"/>
      <c r="RZ27" s="52"/>
      <c r="SA27" s="52"/>
      <c r="SB27" s="52"/>
      <c r="SC27" s="52"/>
      <c r="SD27" s="52"/>
      <c r="SE27" s="52"/>
      <c r="SF27" s="52"/>
      <c r="SG27" s="52"/>
      <c r="SH27" s="52"/>
      <c r="SI27" s="52"/>
      <c r="SJ27" s="52"/>
      <c r="SK27" s="52"/>
      <c r="SL27" s="52"/>
      <c r="SM27" s="52"/>
      <c r="SN27" s="52"/>
      <c r="SO27" s="52"/>
      <c r="SP27" s="52"/>
      <c r="SQ27" s="52"/>
      <c r="SR27" s="52"/>
      <c r="SS27" s="52"/>
      <c r="ST27" s="52"/>
      <c r="SU27" s="52"/>
      <c r="SV27" s="52"/>
      <c r="SW27" s="52"/>
      <c r="SX27" s="52"/>
      <c r="SY27" s="52"/>
      <c r="SZ27" s="52"/>
      <c r="TA27" s="52"/>
      <c r="TB27" s="52"/>
      <c r="TC27" s="52"/>
      <c r="TD27" s="52"/>
      <c r="TE27" s="52"/>
      <c r="TF27" s="52"/>
      <c r="TG27" s="52"/>
      <c r="TH27" s="52"/>
      <c r="TI27" s="52"/>
      <c r="TJ27" s="52"/>
      <c r="TK27" s="52"/>
      <c r="TL27" s="52"/>
      <c r="TM27" s="52"/>
      <c r="TN27" s="52"/>
      <c r="TO27" s="52"/>
      <c r="TP27" s="52"/>
      <c r="TQ27" s="52"/>
      <c r="TR27" s="52"/>
      <c r="TS27" s="52"/>
      <c r="TT27" s="52"/>
      <c r="TU27" s="52"/>
      <c r="TV27" s="52"/>
      <c r="TW27" s="52"/>
      <c r="TX27" s="52"/>
      <c r="TY27" s="52"/>
      <c r="TZ27" s="52"/>
      <c r="UA27" s="52"/>
      <c r="UB27" s="52"/>
      <c r="UC27" s="52"/>
      <c r="UD27" s="52"/>
      <c r="UE27" s="52"/>
      <c r="UF27" s="52"/>
      <c r="UG27" s="52"/>
      <c r="UH27" s="52"/>
      <c r="UI27" s="52"/>
      <c r="UJ27" s="52"/>
      <c r="UK27" s="52"/>
      <c r="UL27" s="52"/>
      <c r="UM27" s="52"/>
      <c r="UN27" s="52"/>
      <c r="UO27" s="52"/>
      <c r="UP27" s="52"/>
      <c r="UQ27" s="52"/>
      <c r="UR27" s="52"/>
      <c r="US27" s="52"/>
      <c r="UT27" s="52"/>
      <c r="UU27" s="52"/>
      <c r="UV27" s="52"/>
      <c r="UW27" s="52"/>
      <c r="UX27" s="52"/>
      <c r="UY27" s="52"/>
      <c r="UZ27" s="52"/>
      <c r="VA27" s="52"/>
      <c r="VB27" s="52"/>
      <c r="VC27" s="52"/>
      <c r="VD27" s="52"/>
      <c r="VE27" s="52"/>
      <c r="VF27" s="52"/>
      <c r="VG27" s="52"/>
      <c r="VH27" s="52"/>
      <c r="VI27" s="52"/>
      <c r="VJ27" s="52"/>
      <c r="VK27" s="52"/>
      <c r="VL27" s="52"/>
      <c r="VM27" s="52"/>
      <c r="VN27" s="52"/>
      <c r="VO27" s="52"/>
      <c r="VP27" s="52"/>
      <c r="VQ27" s="52"/>
      <c r="VR27" s="52"/>
      <c r="VS27" s="52"/>
      <c r="VT27" s="52"/>
      <c r="VU27" s="52"/>
      <c r="VV27" s="52"/>
      <c r="VW27" s="52"/>
      <c r="VX27" s="52"/>
      <c r="VY27" s="52"/>
      <c r="VZ27" s="52"/>
      <c r="WA27" s="52"/>
      <c r="WB27" s="52"/>
      <c r="WC27" s="52"/>
      <c r="WD27" s="52"/>
      <c r="WE27" s="52"/>
      <c r="WF27" s="52"/>
      <c r="WG27" s="52"/>
      <c r="WH27" s="52"/>
      <c r="WI27" s="52"/>
      <c r="WJ27" s="52"/>
      <c r="WK27" s="52"/>
      <c r="WL27" s="52"/>
      <c r="WM27" s="52"/>
      <c r="WN27" s="52"/>
      <c r="WO27" s="52"/>
      <c r="WP27" s="52"/>
      <c r="WQ27" s="52"/>
    </row>
    <row r="28" spans="1:615" s="53" customFormat="1" ht="48" customHeight="1" x14ac:dyDescent="0.25">
      <c r="A28" s="92" t="s">
        <v>10</v>
      </c>
      <c r="B28" s="92"/>
      <c r="C28" s="92"/>
      <c r="D28" s="92"/>
      <c r="E28" s="92"/>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c r="BP28" s="52"/>
      <c r="BQ28" s="52"/>
      <c r="BR28" s="52"/>
      <c r="BS28" s="52"/>
      <c r="BT28" s="52"/>
      <c r="BU28" s="52"/>
      <c r="BV28" s="52"/>
      <c r="BW28" s="52"/>
      <c r="BX28" s="52"/>
      <c r="BY28" s="52"/>
      <c r="BZ28" s="52"/>
      <c r="CA28" s="52"/>
      <c r="CB28" s="52"/>
      <c r="CC28" s="52"/>
      <c r="CD28" s="52"/>
      <c r="CE28" s="52"/>
      <c r="CF28" s="52"/>
      <c r="CG28" s="52"/>
      <c r="CH28" s="52"/>
      <c r="CI28" s="52"/>
      <c r="CJ28" s="52"/>
      <c r="CK28" s="52"/>
      <c r="CL28" s="52"/>
      <c r="CM28" s="52"/>
      <c r="CN28" s="52"/>
      <c r="CO28" s="52"/>
      <c r="CP28" s="52"/>
      <c r="CQ28" s="52"/>
      <c r="CR28" s="52"/>
      <c r="CS28" s="52"/>
      <c r="CT28" s="52"/>
      <c r="CU28" s="52"/>
      <c r="CV28" s="52"/>
      <c r="CW28" s="52"/>
      <c r="CX28" s="52"/>
      <c r="CY28" s="52"/>
      <c r="CZ28" s="52"/>
      <c r="DA28" s="52"/>
      <c r="DB28" s="52"/>
      <c r="DC28" s="52"/>
      <c r="DD28" s="52"/>
      <c r="DE28" s="52"/>
      <c r="DF28" s="52"/>
      <c r="DG28" s="52"/>
      <c r="DH28" s="52"/>
      <c r="DI28" s="52"/>
      <c r="DJ28" s="52"/>
      <c r="DK28" s="52"/>
      <c r="DL28" s="52"/>
      <c r="DM28" s="52"/>
      <c r="DN28" s="52"/>
      <c r="DO28" s="52"/>
      <c r="DP28" s="52"/>
      <c r="DQ28" s="52"/>
      <c r="DR28" s="52"/>
      <c r="DS28" s="52"/>
      <c r="DT28" s="52"/>
      <c r="DU28" s="52"/>
      <c r="DV28" s="52"/>
      <c r="DW28" s="52"/>
      <c r="DX28" s="52"/>
      <c r="DY28" s="52"/>
      <c r="DZ28" s="52"/>
      <c r="EA28" s="52"/>
      <c r="EB28" s="52"/>
      <c r="EC28" s="52"/>
      <c r="ED28" s="52"/>
      <c r="EE28" s="52"/>
      <c r="EF28" s="52"/>
      <c r="EG28" s="52"/>
      <c r="EH28" s="52"/>
      <c r="EI28" s="52"/>
      <c r="EJ28" s="52"/>
      <c r="EK28" s="52"/>
      <c r="EL28" s="52"/>
      <c r="EM28" s="52"/>
      <c r="EN28" s="52"/>
      <c r="EO28" s="52"/>
      <c r="EP28" s="52"/>
      <c r="EQ28" s="52"/>
      <c r="ER28" s="52"/>
      <c r="ES28" s="52"/>
      <c r="ET28" s="52"/>
      <c r="EU28" s="52"/>
      <c r="EV28" s="52"/>
      <c r="EW28" s="52"/>
      <c r="EX28" s="52"/>
      <c r="EY28" s="52"/>
      <c r="EZ28" s="52"/>
      <c r="FA28" s="52"/>
      <c r="FB28" s="52"/>
      <c r="FC28" s="52"/>
      <c r="FD28" s="52"/>
      <c r="FE28" s="52"/>
      <c r="FF28" s="52"/>
      <c r="FG28" s="52"/>
      <c r="FH28" s="52"/>
      <c r="FI28" s="52"/>
      <c r="FJ28" s="52"/>
      <c r="FK28" s="52"/>
      <c r="FL28" s="52"/>
      <c r="FM28" s="52"/>
      <c r="FN28" s="52"/>
      <c r="FO28" s="52"/>
      <c r="FP28" s="52"/>
      <c r="FQ28" s="52"/>
      <c r="FR28" s="52"/>
      <c r="FS28" s="52"/>
      <c r="FT28" s="52"/>
      <c r="FU28" s="52"/>
      <c r="FV28" s="52"/>
      <c r="FW28" s="52"/>
      <c r="FX28" s="52"/>
      <c r="FY28" s="52"/>
      <c r="FZ28" s="52"/>
      <c r="GA28" s="52"/>
      <c r="GB28" s="52"/>
      <c r="GC28" s="52"/>
      <c r="GD28" s="52"/>
      <c r="GE28" s="52"/>
      <c r="GF28" s="52"/>
      <c r="GG28" s="52"/>
      <c r="GH28" s="52"/>
      <c r="GI28" s="52"/>
      <c r="GJ28" s="52"/>
      <c r="GK28" s="52"/>
      <c r="GL28" s="52"/>
      <c r="GM28" s="52"/>
      <c r="GN28" s="52"/>
      <c r="GO28" s="52"/>
      <c r="GP28" s="52"/>
      <c r="GQ28" s="52"/>
      <c r="GR28" s="52"/>
      <c r="GS28" s="52"/>
      <c r="GT28" s="52"/>
      <c r="GU28" s="52"/>
      <c r="GV28" s="52"/>
      <c r="GW28" s="52"/>
      <c r="GX28" s="52"/>
      <c r="GY28" s="52"/>
      <c r="GZ28" s="52"/>
      <c r="HA28" s="52"/>
      <c r="HB28" s="52"/>
      <c r="HC28" s="52"/>
      <c r="HD28" s="52"/>
      <c r="HE28" s="52"/>
      <c r="HF28" s="52"/>
      <c r="HG28" s="52"/>
      <c r="HH28" s="52"/>
      <c r="HI28" s="52"/>
      <c r="HJ28" s="52"/>
      <c r="HK28" s="52"/>
      <c r="HL28" s="52"/>
      <c r="HM28" s="52"/>
      <c r="HN28" s="52"/>
      <c r="HO28" s="52"/>
      <c r="HP28" s="52"/>
      <c r="HQ28" s="52"/>
      <c r="HR28" s="52"/>
      <c r="HS28" s="52"/>
      <c r="HT28" s="52"/>
      <c r="HU28" s="52"/>
      <c r="HV28" s="52"/>
      <c r="HW28" s="52"/>
      <c r="HX28" s="52"/>
      <c r="HY28" s="52"/>
      <c r="HZ28" s="52"/>
      <c r="IA28" s="52"/>
      <c r="IB28" s="52"/>
      <c r="IC28" s="52"/>
      <c r="ID28" s="52"/>
      <c r="IE28" s="52"/>
      <c r="IF28" s="52"/>
      <c r="IG28" s="52"/>
      <c r="IH28" s="52"/>
      <c r="II28" s="52"/>
      <c r="IJ28" s="52"/>
      <c r="IK28" s="52"/>
      <c r="IL28" s="52"/>
      <c r="IM28" s="52"/>
      <c r="IN28" s="52"/>
      <c r="IO28" s="52"/>
      <c r="IP28" s="52"/>
      <c r="IQ28" s="52"/>
      <c r="IR28" s="52"/>
      <c r="IS28" s="52"/>
      <c r="IT28" s="52"/>
      <c r="IU28" s="52"/>
      <c r="IV28" s="52"/>
      <c r="IW28" s="52"/>
      <c r="IX28" s="52"/>
      <c r="IY28" s="52"/>
      <c r="IZ28" s="52"/>
      <c r="JA28" s="52"/>
      <c r="JB28" s="52"/>
      <c r="JC28" s="52"/>
      <c r="JD28" s="52"/>
      <c r="JE28" s="52"/>
      <c r="JF28" s="52"/>
      <c r="JG28" s="52"/>
      <c r="JH28" s="52"/>
      <c r="JI28" s="52"/>
      <c r="JJ28" s="52"/>
      <c r="JK28" s="52"/>
      <c r="JL28" s="52"/>
      <c r="JM28" s="52"/>
      <c r="JN28" s="52"/>
      <c r="JO28" s="52"/>
      <c r="JP28" s="52"/>
      <c r="JQ28" s="52"/>
      <c r="JR28" s="52"/>
      <c r="JS28" s="52"/>
      <c r="JT28" s="52"/>
      <c r="JU28" s="52"/>
      <c r="JV28" s="52"/>
      <c r="JW28" s="52"/>
      <c r="JX28" s="52"/>
      <c r="JY28" s="52"/>
      <c r="JZ28" s="52"/>
      <c r="KA28" s="52"/>
      <c r="KB28" s="52"/>
      <c r="KC28" s="52"/>
      <c r="KD28" s="52"/>
      <c r="KE28" s="52"/>
      <c r="KF28" s="52"/>
      <c r="KG28" s="52"/>
      <c r="KH28" s="52"/>
      <c r="KI28" s="52"/>
      <c r="KJ28" s="52"/>
      <c r="KK28" s="52"/>
      <c r="KL28" s="52"/>
      <c r="KM28" s="52"/>
      <c r="KN28" s="52"/>
      <c r="KO28" s="52"/>
      <c r="KP28" s="52"/>
      <c r="KQ28" s="52"/>
      <c r="KR28" s="52"/>
      <c r="KS28" s="52"/>
      <c r="KT28" s="52"/>
      <c r="KU28" s="52"/>
      <c r="KV28" s="52"/>
      <c r="KW28" s="52"/>
      <c r="KX28" s="52"/>
      <c r="KY28" s="52"/>
      <c r="KZ28" s="52"/>
      <c r="LA28" s="52"/>
      <c r="LB28" s="52"/>
      <c r="LC28" s="52"/>
      <c r="LD28" s="52"/>
      <c r="LE28" s="52"/>
      <c r="LF28" s="52"/>
      <c r="LG28" s="52"/>
      <c r="LH28" s="52"/>
      <c r="LI28" s="52"/>
      <c r="LJ28" s="52"/>
      <c r="LK28" s="52"/>
      <c r="LL28" s="52"/>
      <c r="LM28" s="52"/>
      <c r="LN28" s="52"/>
      <c r="LO28" s="52"/>
      <c r="LP28" s="52"/>
      <c r="LQ28" s="52"/>
      <c r="LR28" s="52"/>
      <c r="LS28" s="52"/>
      <c r="LT28" s="52"/>
      <c r="LU28" s="52"/>
      <c r="LV28" s="52"/>
      <c r="LW28" s="52"/>
      <c r="LX28" s="52"/>
      <c r="LY28" s="52"/>
      <c r="LZ28" s="52"/>
      <c r="MA28" s="52"/>
      <c r="MB28" s="52"/>
      <c r="MC28" s="52"/>
      <c r="MD28" s="52"/>
      <c r="ME28" s="52"/>
      <c r="MF28" s="52"/>
      <c r="MG28" s="52"/>
      <c r="MH28" s="52"/>
      <c r="MI28" s="52"/>
      <c r="MJ28" s="52"/>
      <c r="MK28" s="52"/>
      <c r="ML28" s="52"/>
      <c r="MM28" s="52"/>
      <c r="MN28" s="52"/>
      <c r="MO28" s="52"/>
      <c r="MP28" s="52"/>
      <c r="MQ28" s="52"/>
      <c r="MR28" s="52"/>
      <c r="MS28" s="52"/>
      <c r="MT28" s="52"/>
      <c r="MU28" s="52"/>
      <c r="MV28" s="52"/>
      <c r="MW28" s="52"/>
      <c r="MX28" s="52"/>
      <c r="MY28" s="52"/>
      <c r="MZ28" s="52"/>
      <c r="NA28" s="52"/>
      <c r="NB28" s="52"/>
      <c r="NC28" s="52"/>
      <c r="ND28" s="52"/>
      <c r="NE28" s="52"/>
      <c r="NF28" s="52"/>
      <c r="NG28" s="52"/>
      <c r="NH28" s="52"/>
      <c r="NI28" s="52"/>
      <c r="NJ28" s="52"/>
      <c r="NK28" s="52"/>
      <c r="NL28" s="52"/>
      <c r="NM28" s="52"/>
      <c r="NN28" s="52"/>
      <c r="NO28" s="52"/>
      <c r="NP28" s="52"/>
      <c r="NQ28" s="52"/>
      <c r="NR28" s="52"/>
      <c r="NS28" s="52"/>
      <c r="NT28" s="52"/>
      <c r="NU28" s="52"/>
      <c r="NV28" s="52"/>
      <c r="NW28" s="52"/>
      <c r="NX28" s="52"/>
      <c r="NY28" s="52"/>
      <c r="NZ28" s="52"/>
      <c r="OA28" s="52"/>
      <c r="OB28" s="52"/>
      <c r="OC28" s="52"/>
      <c r="OD28" s="52"/>
      <c r="OE28" s="52"/>
      <c r="OF28" s="52"/>
      <c r="OG28" s="52"/>
      <c r="OH28" s="52"/>
      <c r="OI28" s="52"/>
      <c r="OJ28" s="52"/>
      <c r="OK28" s="52"/>
      <c r="OL28" s="52"/>
      <c r="OM28" s="52"/>
      <c r="ON28" s="52"/>
      <c r="OO28" s="52"/>
      <c r="OP28" s="52"/>
      <c r="OQ28" s="52"/>
      <c r="OR28" s="52"/>
      <c r="OS28" s="52"/>
      <c r="OT28" s="52"/>
      <c r="OU28" s="52"/>
      <c r="OV28" s="52"/>
      <c r="OW28" s="52"/>
      <c r="OX28" s="52"/>
      <c r="OY28" s="52"/>
      <c r="OZ28" s="52"/>
      <c r="PA28" s="52"/>
      <c r="PB28" s="52"/>
      <c r="PC28" s="52"/>
      <c r="PD28" s="52"/>
      <c r="PE28" s="52"/>
      <c r="PF28" s="52"/>
      <c r="PG28" s="52"/>
      <c r="PH28" s="52"/>
      <c r="PI28" s="52"/>
      <c r="PJ28" s="52"/>
      <c r="PK28" s="52"/>
      <c r="PL28" s="52"/>
      <c r="PM28" s="52"/>
      <c r="PN28" s="52"/>
      <c r="PO28" s="52"/>
      <c r="PP28" s="52"/>
      <c r="PQ28" s="52"/>
      <c r="PR28" s="52"/>
      <c r="PS28" s="52"/>
      <c r="PT28" s="52"/>
      <c r="PU28" s="52"/>
      <c r="PV28" s="52"/>
      <c r="PW28" s="52"/>
      <c r="PX28" s="52"/>
      <c r="PY28" s="52"/>
      <c r="PZ28" s="52"/>
      <c r="QA28" s="52"/>
      <c r="QB28" s="52"/>
      <c r="QC28" s="52"/>
      <c r="QD28" s="52"/>
      <c r="QE28" s="52"/>
      <c r="QF28" s="52"/>
      <c r="QG28" s="52"/>
      <c r="QH28" s="52"/>
      <c r="QI28" s="52"/>
      <c r="QJ28" s="52"/>
      <c r="QK28" s="52"/>
      <c r="QL28" s="52"/>
      <c r="QM28" s="52"/>
      <c r="QN28" s="52"/>
      <c r="QO28" s="52"/>
      <c r="QP28" s="52"/>
      <c r="QQ28" s="52"/>
      <c r="QR28" s="52"/>
      <c r="QS28" s="52"/>
      <c r="QT28" s="52"/>
      <c r="QU28" s="52"/>
      <c r="QV28" s="52"/>
      <c r="QW28" s="52"/>
      <c r="QX28" s="52"/>
      <c r="QY28" s="52"/>
      <c r="QZ28" s="52"/>
      <c r="RA28" s="52"/>
      <c r="RB28" s="52"/>
      <c r="RC28" s="52"/>
      <c r="RD28" s="52"/>
      <c r="RE28" s="52"/>
      <c r="RF28" s="52"/>
      <c r="RG28" s="52"/>
      <c r="RH28" s="52"/>
      <c r="RI28" s="52"/>
      <c r="RJ28" s="52"/>
      <c r="RK28" s="52"/>
      <c r="RL28" s="52"/>
      <c r="RM28" s="52"/>
      <c r="RN28" s="52"/>
      <c r="RO28" s="52"/>
      <c r="RP28" s="52"/>
      <c r="RQ28" s="52"/>
      <c r="RR28" s="52"/>
      <c r="RS28" s="52"/>
      <c r="RT28" s="52"/>
      <c r="RU28" s="52"/>
      <c r="RV28" s="52"/>
      <c r="RW28" s="52"/>
      <c r="RX28" s="52"/>
      <c r="RY28" s="52"/>
      <c r="RZ28" s="52"/>
      <c r="SA28" s="52"/>
      <c r="SB28" s="52"/>
      <c r="SC28" s="52"/>
      <c r="SD28" s="52"/>
      <c r="SE28" s="52"/>
      <c r="SF28" s="52"/>
      <c r="SG28" s="52"/>
      <c r="SH28" s="52"/>
      <c r="SI28" s="52"/>
      <c r="SJ28" s="52"/>
      <c r="SK28" s="52"/>
      <c r="SL28" s="52"/>
      <c r="SM28" s="52"/>
      <c r="SN28" s="52"/>
      <c r="SO28" s="52"/>
      <c r="SP28" s="52"/>
      <c r="SQ28" s="52"/>
      <c r="SR28" s="52"/>
      <c r="SS28" s="52"/>
      <c r="ST28" s="52"/>
      <c r="SU28" s="52"/>
      <c r="SV28" s="52"/>
      <c r="SW28" s="52"/>
      <c r="SX28" s="52"/>
      <c r="SY28" s="52"/>
      <c r="SZ28" s="52"/>
      <c r="TA28" s="52"/>
      <c r="TB28" s="52"/>
      <c r="TC28" s="52"/>
      <c r="TD28" s="52"/>
      <c r="TE28" s="52"/>
      <c r="TF28" s="52"/>
      <c r="TG28" s="52"/>
      <c r="TH28" s="52"/>
      <c r="TI28" s="52"/>
      <c r="TJ28" s="52"/>
      <c r="TK28" s="52"/>
      <c r="TL28" s="52"/>
      <c r="TM28" s="52"/>
      <c r="TN28" s="52"/>
      <c r="TO28" s="52"/>
      <c r="TP28" s="52"/>
      <c r="TQ28" s="52"/>
      <c r="TR28" s="52"/>
      <c r="TS28" s="52"/>
      <c r="TT28" s="52"/>
      <c r="TU28" s="52"/>
      <c r="TV28" s="52"/>
      <c r="TW28" s="52"/>
      <c r="TX28" s="52"/>
      <c r="TY28" s="52"/>
      <c r="TZ28" s="52"/>
      <c r="UA28" s="52"/>
      <c r="UB28" s="52"/>
      <c r="UC28" s="52"/>
      <c r="UD28" s="52"/>
      <c r="UE28" s="52"/>
      <c r="UF28" s="52"/>
      <c r="UG28" s="52"/>
      <c r="UH28" s="52"/>
      <c r="UI28" s="52"/>
      <c r="UJ28" s="52"/>
      <c r="UK28" s="52"/>
      <c r="UL28" s="52"/>
      <c r="UM28" s="52"/>
      <c r="UN28" s="52"/>
      <c r="UO28" s="52"/>
      <c r="UP28" s="52"/>
      <c r="UQ28" s="52"/>
      <c r="UR28" s="52"/>
      <c r="US28" s="52"/>
      <c r="UT28" s="52"/>
      <c r="UU28" s="52"/>
      <c r="UV28" s="52"/>
      <c r="UW28" s="52"/>
      <c r="UX28" s="52"/>
      <c r="UY28" s="52"/>
      <c r="UZ28" s="52"/>
      <c r="VA28" s="52"/>
      <c r="VB28" s="52"/>
      <c r="VC28" s="52"/>
      <c r="VD28" s="52"/>
      <c r="VE28" s="52"/>
      <c r="VF28" s="52"/>
      <c r="VG28" s="52"/>
      <c r="VH28" s="52"/>
      <c r="VI28" s="52"/>
      <c r="VJ28" s="52"/>
      <c r="VK28" s="52"/>
      <c r="VL28" s="52"/>
      <c r="VM28" s="52"/>
      <c r="VN28" s="52"/>
      <c r="VO28" s="52"/>
      <c r="VP28" s="52"/>
      <c r="VQ28" s="52"/>
      <c r="VR28" s="52"/>
      <c r="VS28" s="52"/>
      <c r="VT28" s="52"/>
      <c r="VU28" s="52"/>
      <c r="VV28" s="52"/>
      <c r="VW28" s="52"/>
      <c r="VX28" s="52"/>
      <c r="VY28" s="52"/>
      <c r="VZ28" s="52"/>
      <c r="WA28" s="52"/>
      <c r="WB28" s="52"/>
      <c r="WC28" s="52"/>
      <c r="WD28" s="52"/>
      <c r="WE28" s="52"/>
      <c r="WF28" s="52"/>
      <c r="WG28" s="52"/>
      <c r="WH28" s="52"/>
      <c r="WI28" s="52"/>
      <c r="WJ28" s="52"/>
      <c r="WK28" s="52"/>
      <c r="WL28" s="52"/>
      <c r="WM28" s="52"/>
      <c r="WN28" s="52"/>
      <c r="WO28" s="52"/>
      <c r="WP28" s="52"/>
      <c r="WQ28" s="52"/>
    </row>
    <row r="29" spans="1:615" s="53" customFormat="1" ht="16.149999999999999" customHeight="1" x14ac:dyDescent="0.25">
      <c r="C29" s="58"/>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c r="BP29" s="52"/>
      <c r="BQ29" s="52"/>
      <c r="BR29" s="52"/>
      <c r="BS29" s="52"/>
      <c r="BT29" s="52"/>
      <c r="BU29" s="52"/>
      <c r="BV29" s="52"/>
      <c r="BW29" s="52"/>
      <c r="BX29" s="52"/>
      <c r="BY29" s="52"/>
      <c r="BZ29" s="52"/>
      <c r="CA29" s="52"/>
      <c r="CB29" s="52"/>
      <c r="CC29" s="52"/>
      <c r="CD29" s="52"/>
      <c r="CE29" s="52"/>
      <c r="CF29" s="52"/>
      <c r="CG29" s="52"/>
      <c r="CH29" s="52"/>
      <c r="CI29" s="52"/>
      <c r="CJ29" s="52"/>
      <c r="CK29" s="52"/>
      <c r="CL29" s="52"/>
      <c r="CM29" s="52"/>
      <c r="CN29" s="52"/>
      <c r="CO29" s="52"/>
      <c r="CP29" s="52"/>
      <c r="CQ29" s="52"/>
      <c r="CR29" s="52"/>
      <c r="CS29" s="52"/>
      <c r="CT29" s="52"/>
      <c r="CU29" s="52"/>
      <c r="CV29" s="52"/>
      <c r="CW29" s="52"/>
      <c r="CX29" s="52"/>
      <c r="CY29" s="52"/>
      <c r="CZ29" s="52"/>
      <c r="DA29" s="52"/>
      <c r="DB29" s="52"/>
      <c r="DC29" s="52"/>
      <c r="DD29" s="52"/>
      <c r="DE29" s="52"/>
      <c r="DF29" s="52"/>
      <c r="DG29" s="52"/>
      <c r="DH29" s="52"/>
      <c r="DI29" s="52"/>
      <c r="DJ29" s="52"/>
      <c r="DK29" s="52"/>
      <c r="DL29" s="52"/>
      <c r="DM29" s="52"/>
      <c r="DN29" s="52"/>
      <c r="DO29" s="52"/>
      <c r="DP29" s="52"/>
      <c r="DQ29" s="52"/>
      <c r="DR29" s="52"/>
      <c r="DS29" s="52"/>
      <c r="DT29" s="52"/>
      <c r="DU29" s="52"/>
      <c r="DV29" s="52"/>
      <c r="DW29" s="52"/>
      <c r="DX29" s="52"/>
      <c r="DY29" s="52"/>
      <c r="DZ29" s="52"/>
      <c r="EA29" s="52"/>
      <c r="EB29" s="52"/>
      <c r="EC29" s="52"/>
      <c r="ED29" s="52"/>
      <c r="EE29" s="52"/>
      <c r="EF29" s="52"/>
      <c r="EG29" s="52"/>
      <c r="EH29" s="52"/>
      <c r="EI29" s="52"/>
      <c r="EJ29" s="52"/>
      <c r="EK29" s="52"/>
      <c r="EL29" s="52"/>
      <c r="EM29" s="52"/>
      <c r="EN29" s="52"/>
      <c r="EO29" s="52"/>
      <c r="EP29" s="52"/>
      <c r="EQ29" s="52"/>
      <c r="ER29" s="52"/>
      <c r="ES29" s="52"/>
      <c r="ET29" s="52"/>
      <c r="EU29" s="52"/>
      <c r="EV29" s="52"/>
      <c r="EW29" s="52"/>
      <c r="EX29" s="52"/>
      <c r="EY29" s="52"/>
      <c r="EZ29" s="52"/>
      <c r="FA29" s="52"/>
      <c r="FB29" s="52"/>
      <c r="FC29" s="52"/>
      <c r="FD29" s="52"/>
      <c r="FE29" s="52"/>
      <c r="FF29" s="52"/>
      <c r="FG29" s="52"/>
      <c r="FH29" s="52"/>
      <c r="FI29" s="52"/>
      <c r="FJ29" s="52"/>
      <c r="FK29" s="52"/>
      <c r="FL29" s="52"/>
      <c r="FM29" s="52"/>
      <c r="FN29" s="52"/>
      <c r="FO29" s="52"/>
      <c r="FP29" s="52"/>
      <c r="FQ29" s="52"/>
      <c r="FR29" s="52"/>
      <c r="FS29" s="52"/>
      <c r="FT29" s="52"/>
      <c r="FU29" s="52"/>
      <c r="FV29" s="52"/>
      <c r="FW29" s="52"/>
      <c r="FX29" s="52"/>
      <c r="FY29" s="52"/>
      <c r="FZ29" s="52"/>
      <c r="GA29" s="52"/>
      <c r="GB29" s="52"/>
      <c r="GC29" s="52"/>
      <c r="GD29" s="52"/>
      <c r="GE29" s="52"/>
      <c r="GF29" s="52"/>
      <c r="GG29" s="52"/>
      <c r="GH29" s="52"/>
      <c r="GI29" s="52"/>
      <c r="GJ29" s="52"/>
      <c r="GK29" s="52"/>
      <c r="GL29" s="52"/>
      <c r="GM29" s="52"/>
      <c r="GN29" s="52"/>
      <c r="GO29" s="52"/>
      <c r="GP29" s="52"/>
      <c r="GQ29" s="52"/>
      <c r="GR29" s="52"/>
      <c r="GS29" s="52"/>
      <c r="GT29" s="52"/>
      <c r="GU29" s="52"/>
      <c r="GV29" s="52"/>
      <c r="GW29" s="52"/>
      <c r="GX29" s="52"/>
      <c r="GY29" s="52"/>
      <c r="GZ29" s="52"/>
      <c r="HA29" s="52"/>
      <c r="HB29" s="52"/>
      <c r="HC29" s="52"/>
      <c r="HD29" s="52"/>
      <c r="HE29" s="52"/>
      <c r="HF29" s="52"/>
      <c r="HG29" s="52"/>
      <c r="HH29" s="52"/>
      <c r="HI29" s="52"/>
      <c r="HJ29" s="52"/>
      <c r="HK29" s="52"/>
      <c r="HL29" s="52"/>
      <c r="HM29" s="52"/>
      <c r="HN29" s="52"/>
      <c r="HO29" s="52"/>
      <c r="HP29" s="52"/>
      <c r="HQ29" s="52"/>
      <c r="HR29" s="52"/>
      <c r="HS29" s="52"/>
      <c r="HT29" s="52"/>
      <c r="HU29" s="52"/>
      <c r="HV29" s="52"/>
      <c r="HW29" s="52"/>
      <c r="HX29" s="52"/>
      <c r="HY29" s="52"/>
      <c r="HZ29" s="52"/>
      <c r="IA29" s="52"/>
      <c r="IB29" s="52"/>
      <c r="IC29" s="52"/>
      <c r="ID29" s="52"/>
      <c r="IE29" s="52"/>
      <c r="IF29" s="52"/>
      <c r="IG29" s="52"/>
      <c r="IH29" s="52"/>
      <c r="II29" s="52"/>
      <c r="IJ29" s="52"/>
      <c r="IK29" s="52"/>
      <c r="IL29" s="52"/>
      <c r="IM29" s="52"/>
      <c r="IN29" s="52"/>
      <c r="IO29" s="52"/>
      <c r="IP29" s="52"/>
      <c r="IQ29" s="52"/>
      <c r="IR29" s="52"/>
      <c r="IS29" s="52"/>
      <c r="IT29" s="52"/>
      <c r="IU29" s="52"/>
      <c r="IV29" s="52"/>
      <c r="IW29" s="52"/>
      <c r="IX29" s="52"/>
      <c r="IY29" s="52"/>
      <c r="IZ29" s="52"/>
      <c r="JA29" s="52"/>
      <c r="JB29" s="52"/>
      <c r="JC29" s="52"/>
      <c r="JD29" s="52"/>
      <c r="JE29" s="52"/>
      <c r="JF29" s="52"/>
      <c r="JG29" s="52"/>
      <c r="JH29" s="52"/>
      <c r="JI29" s="52"/>
      <c r="JJ29" s="52"/>
      <c r="JK29" s="52"/>
      <c r="JL29" s="52"/>
      <c r="JM29" s="52"/>
      <c r="JN29" s="52"/>
      <c r="JO29" s="52"/>
      <c r="JP29" s="52"/>
      <c r="JQ29" s="52"/>
      <c r="JR29" s="52"/>
      <c r="JS29" s="52"/>
      <c r="JT29" s="52"/>
      <c r="JU29" s="52"/>
      <c r="JV29" s="52"/>
      <c r="JW29" s="52"/>
      <c r="JX29" s="52"/>
      <c r="JY29" s="52"/>
      <c r="JZ29" s="52"/>
      <c r="KA29" s="52"/>
      <c r="KB29" s="52"/>
      <c r="KC29" s="52"/>
      <c r="KD29" s="52"/>
      <c r="KE29" s="52"/>
      <c r="KF29" s="52"/>
      <c r="KG29" s="52"/>
      <c r="KH29" s="52"/>
      <c r="KI29" s="52"/>
      <c r="KJ29" s="52"/>
      <c r="KK29" s="52"/>
      <c r="KL29" s="52"/>
      <c r="KM29" s="52"/>
      <c r="KN29" s="52"/>
      <c r="KO29" s="52"/>
      <c r="KP29" s="52"/>
      <c r="KQ29" s="52"/>
      <c r="KR29" s="52"/>
      <c r="KS29" s="52"/>
      <c r="KT29" s="52"/>
      <c r="KU29" s="52"/>
      <c r="KV29" s="52"/>
      <c r="KW29" s="52"/>
      <c r="KX29" s="52"/>
      <c r="KY29" s="52"/>
      <c r="KZ29" s="52"/>
      <c r="LA29" s="52"/>
      <c r="LB29" s="52"/>
      <c r="LC29" s="52"/>
      <c r="LD29" s="52"/>
      <c r="LE29" s="52"/>
      <c r="LF29" s="52"/>
      <c r="LG29" s="52"/>
      <c r="LH29" s="52"/>
      <c r="LI29" s="52"/>
      <c r="LJ29" s="52"/>
      <c r="LK29" s="52"/>
      <c r="LL29" s="52"/>
      <c r="LM29" s="52"/>
      <c r="LN29" s="52"/>
      <c r="LO29" s="52"/>
      <c r="LP29" s="52"/>
      <c r="LQ29" s="52"/>
      <c r="LR29" s="52"/>
      <c r="LS29" s="52"/>
      <c r="LT29" s="52"/>
      <c r="LU29" s="52"/>
      <c r="LV29" s="52"/>
      <c r="LW29" s="52"/>
      <c r="LX29" s="52"/>
      <c r="LY29" s="52"/>
      <c r="LZ29" s="52"/>
      <c r="MA29" s="52"/>
      <c r="MB29" s="52"/>
      <c r="MC29" s="52"/>
      <c r="MD29" s="52"/>
      <c r="ME29" s="52"/>
      <c r="MF29" s="52"/>
      <c r="MG29" s="52"/>
      <c r="MH29" s="52"/>
      <c r="MI29" s="52"/>
      <c r="MJ29" s="52"/>
      <c r="MK29" s="52"/>
      <c r="ML29" s="52"/>
      <c r="MM29" s="52"/>
      <c r="MN29" s="52"/>
      <c r="MO29" s="52"/>
      <c r="MP29" s="52"/>
      <c r="MQ29" s="52"/>
      <c r="MR29" s="52"/>
      <c r="MS29" s="52"/>
      <c r="MT29" s="52"/>
      <c r="MU29" s="52"/>
      <c r="MV29" s="52"/>
      <c r="MW29" s="52"/>
      <c r="MX29" s="52"/>
      <c r="MY29" s="52"/>
      <c r="MZ29" s="52"/>
      <c r="NA29" s="52"/>
      <c r="NB29" s="52"/>
      <c r="NC29" s="52"/>
      <c r="ND29" s="52"/>
      <c r="NE29" s="52"/>
      <c r="NF29" s="52"/>
      <c r="NG29" s="52"/>
      <c r="NH29" s="52"/>
      <c r="NI29" s="52"/>
      <c r="NJ29" s="52"/>
      <c r="NK29" s="52"/>
      <c r="NL29" s="52"/>
      <c r="NM29" s="52"/>
      <c r="NN29" s="52"/>
      <c r="NO29" s="52"/>
      <c r="NP29" s="52"/>
      <c r="NQ29" s="52"/>
      <c r="NR29" s="52"/>
      <c r="NS29" s="52"/>
      <c r="NT29" s="52"/>
      <c r="NU29" s="52"/>
      <c r="NV29" s="52"/>
      <c r="NW29" s="52"/>
      <c r="NX29" s="52"/>
      <c r="NY29" s="52"/>
      <c r="NZ29" s="52"/>
      <c r="OA29" s="52"/>
      <c r="OB29" s="52"/>
      <c r="OC29" s="52"/>
      <c r="OD29" s="52"/>
      <c r="OE29" s="52"/>
      <c r="OF29" s="52"/>
      <c r="OG29" s="52"/>
      <c r="OH29" s="52"/>
      <c r="OI29" s="52"/>
      <c r="OJ29" s="52"/>
      <c r="OK29" s="52"/>
      <c r="OL29" s="52"/>
      <c r="OM29" s="52"/>
      <c r="ON29" s="52"/>
      <c r="OO29" s="52"/>
      <c r="OP29" s="52"/>
      <c r="OQ29" s="52"/>
      <c r="OR29" s="52"/>
      <c r="OS29" s="52"/>
      <c r="OT29" s="52"/>
      <c r="OU29" s="52"/>
      <c r="OV29" s="52"/>
      <c r="OW29" s="52"/>
      <c r="OX29" s="52"/>
      <c r="OY29" s="52"/>
      <c r="OZ29" s="52"/>
      <c r="PA29" s="52"/>
      <c r="PB29" s="52"/>
      <c r="PC29" s="52"/>
      <c r="PD29" s="52"/>
      <c r="PE29" s="52"/>
      <c r="PF29" s="52"/>
      <c r="PG29" s="52"/>
      <c r="PH29" s="52"/>
      <c r="PI29" s="52"/>
      <c r="PJ29" s="52"/>
      <c r="PK29" s="52"/>
      <c r="PL29" s="52"/>
      <c r="PM29" s="52"/>
      <c r="PN29" s="52"/>
      <c r="PO29" s="52"/>
      <c r="PP29" s="52"/>
      <c r="PQ29" s="52"/>
      <c r="PR29" s="52"/>
      <c r="PS29" s="52"/>
      <c r="PT29" s="52"/>
      <c r="PU29" s="52"/>
      <c r="PV29" s="52"/>
      <c r="PW29" s="52"/>
      <c r="PX29" s="52"/>
      <c r="PY29" s="52"/>
      <c r="PZ29" s="52"/>
      <c r="QA29" s="52"/>
      <c r="QB29" s="52"/>
      <c r="QC29" s="52"/>
      <c r="QD29" s="52"/>
      <c r="QE29" s="52"/>
      <c r="QF29" s="52"/>
      <c r="QG29" s="52"/>
      <c r="QH29" s="52"/>
      <c r="QI29" s="52"/>
      <c r="QJ29" s="52"/>
      <c r="QK29" s="52"/>
      <c r="QL29" s="52"/>
      <c r="QM29" s="52"/>
      <c r="QN29" s="52"/>
      <c r="QO29" s="52"/>
      <c r="QP29" s="52"/>
      <c r="QQ29" s="52"/>
      <c r="QR29" s="52"/>
      <c r="QS29" s="52"/>
      <c r="QT29" s="52"/>
      <c r="QU29" s="52"/>
      <c r="QV29" s="52"/>
      <c r="QW29" s="52"/>
      <c r="QX29" s="52"/>
      <c r="QY29" s="52"/>
      <c r="QZ29" s="52"/>
      <c r="RA29" s="52"/>
      <c r="RB29" s="52"/>
      <c r="RC29" s="52"/>
      <c r="RD29" s="52"/>
      <c r="RE29" s="52"/>
      <c r="RF29" s="52"/>
      <c r="RG29" s="52"/>
      <c r="RH29" s="52"/>
      <c r="RI29" s="52"/>
      <c r="RJ29" s="52"/>
      <c r="RK29" s="52"/>
      <c r="RL29" s="52"/>
      <c r="RM29" s="52"/>
      <c r="RN29" s="52"/>
      <c r="RO29" s="52"/>
      <c r="RP29" s="52"/>
      <c r="RQ29" s="52"/>
      <c r="RR29" s="52"/>
      <c r="RS29" s="52"/>
      <c r="RT29" s="52"/>
      <c r="RU29" s="52"/>
      <c r="RV29" s="52"/>
      <c r="RW29" s="52"/>
      <c r="RX29" s="52"/>
      <c r="RY29" s="52"/>
      <c r="RZ29" s="52"/>
      <c r="SA29" s="52"/>
      <c r="SB29" s="52"/>
      <c r="SC29" s="52"/>
      <c r="SD29" s="52"/>
      <c r="SE29" s="52"/>
      <c r="SF29" s="52"/>
      <c r="SG29" s="52"/>
      <c r="SH29" s="52"/>
      <c r="SI29" s="52"/>
      <c r="SJ29" s="52"/>
      <c r="SK29" s="52"/>
      <c r="SL29" s="52"/>
      <c r="SM29" s="52"/>
      <c r="SN29" s="52"/>
      <c r="SO29" s="52"/>
      <c r="SP29" s="52"/>
      <c r="SQ29" s="52"/>
      <c r="SR29" s="52"/>
      <c r="SS29" s="52"/>
      <c r="ST29" s="52"/>
      <c r="SU29" s="52"/>
      <c r="SV29" s="52"/>
      <c r="SW29" s="52"/>
      <c r="SX29" s="52"/>
      <c r="SY29" s="52"/>
      <c r="SZ29" s="52"/>
      <c r="TA29" s="52"/>
      <c r="TB29" s="52"/>
      <c r="TC29" s="52"/>
      <c r="TD29" s="52"/>
      <c r="TE29" s="52"/>
      <c r="TF29" s="52"/>
      <c r="TG29" s="52"/>
      <c r="TH29" s="52"/>
      <c r="TI29" s="52"/>
      <c r="TJ29" s="52"/>
      <c r="TK29" s="52"/>
      <c r="TL29" s="52"/>
      <c r="TM29" s="52"/>
      <c r="TN29" s="52"/>
      <c r="TO29" s="52"/>
      <c r="TP29" s="52"/>
      <c r="TQ29" s="52"/>
      <c r="TR29" s="52"/>
      <c r="TS29" s="52"/>
      <c r="TT29" s="52"/>
      <c r="TU29" s="52"/>
      <c r="TV29" s="52"/>
      <c r="TW29" s="52"/>
      <c r="TX29" s="52"/>
      <c r="TY29" s="52"/>
      <c r="TZ29" s="52"/>
      <c r="UA29" s="52"/>
      <c r="UB29" s="52"/>
      <c r="UC29" s="52"/>
      <c r="UD29" s="52"/>
      <c r="UE29" s="52"/>
      <c r="UF29" s="52"/>
      <c r="UG29" s="52"/>
      <c r="UH29" s="52"/>
      <c r="UI29" s="52"/>
      <c r="UJ29" s="52"/>
      <c r="UK29" s="52"/>
      <c r="UL29" s="52"/>
      <c r="UM29" s="52"/>
      <c r="UN29" s="52"/>
      <c r="UO29" s="52"/>
      <c r="UP29" s="52"/>
      <c r="UQ29" s="52"/>
      <c r="UR29" s="52"/>
      <c r="US29" s="52"/>
      <c r="UT29" s="52"/>
      <c r="UU29" s="52"/>
      <c r="UV29" s="52"/>
      <c r="UW29" s="52"/>
      <c r="UX29" s="52"/>
      <c r="UY29" s="52"/>
      <c r="UZ29" s="52"/>
      <c r="VA29" s="52"/>
      <c r="VB29" s="52"/>
      <c r="VC29" s="52"/>
      <c r="VD29" s="52"/>
      <c r="VE29" s="52"/>
      <c r="VF29" s="52"/>
      <c r="VG29" s="52"/>
      <c r="VH29" s="52"/>
      <c r="VI29" s="52"/>
      <c r="VJ29" s="52"/>
      <c r="VK29" s="52"/>
      <c r="VL29" s="52"/>
      <c r="VM29" s="52"/>
      <c r="VN29" s="52"/>
      <c r="VO29" s="52"/>
      <c r="VP29" s="52"/>
      <c r="VQ29" s="52"/>
      <c r="VR29" s="52"/>
      <c r="VS29" s="52"/>
      <c r="VT29" s="52"/>
      <c r="VU29" s="52"/>
      <c r="VV29" s="52"/>
      <c r="VW29" s="52"/>
      <c r="VX29" s="52"/>
      <c r="VY29" s="52"/>
      <c r="VZ29" s="52"/>
      <c r="WA29" s="52"/>
      <c r="WB29" s="52"/>
      <c r="WC29" s="52"/>
      <c r="WD29" s="52"/>
      <c r="WE29" s="52"/>
      <c r="WF29" s="52"/>
      <c r="WG29" s="52"/>
      <c r="WH29" s="52"/>
      <c r="WI29" s="52"/>
      <c r="WJ29" s="52"/>
      <c r="WK29" s="52"/>
      <c r="WL29" s="52"/>
      <c r="WM29" s="52"/>
      <c r="WN29" s="52"/>
      <c r="WO29" s="52"/>
      <c r="WP29" s="52"/>
      <c r="WQ29" s="52"/>
    </row>
    <row r="30" spans="1:615" s="53" customFormat="1" ht="21" customHeight="1" x14ac:dyDescent="0.25">
      <c r="A30" s="85" t="s">
        <v>11</v>
      </c>
      <c r="B30" s="85"/>
      <c r="C30" s="85"/>
      <c r="D30" s="85"/>
      <c r="E30" s="85"/>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c r="BP30" s="52"/>
      <c r="BQ30" s="52"/>
      <c r="BR30" s="52"/>
      <c r="BS30" s="52"/>
      <c r="BT30" s="52"/>
      <c r="BU30" s="52"/>
      <c r="BV30" s="52"/>
      <c r="BW30" s="52"/>
      <c r="BX30" s="52"/>
      <c r="BY30" s="52"/>
      <c r="BZ30" s="52"/>
      <c r="CA30" s="52"/>
      <c r="CB30" s="52"/>
      <c r="CC30" s="52"/>
      <c r="CD30" s="52"/>
      <c r="CE30" s="52"/>
      <c r="CF30" s="52"/>
      <c r="CG30" s="52"/>
      <c r="CH30" s="52"/>
      <c r="CI30" s="52"/>
      <c r="CJ30" s="52"/>
      <c r="CK30" s="52"/>
      <c r="CL30" s="52"/>
      <c r="CM30" s="52"/>
      <c r="CN30" s="52"/>
      <c r="CO30" s="52"/>
      <c r="CP30" s="52"/>
      <c r="CQ30" s="52"/>
      <c r="CR30" s="52"/>
      <c r="CS30" s="52"/>
      <c r="CT30" s="52"/>
      <c r="CU30" s="52"/>
      <c r="CV30" s="52"/>
      <c r="CW30" s="52"/>
      <c r="CX30" s="52"/>
      <c r="CY30" s="52"/>
      <c r="CZ30" s="52"/>
      <c r="DA30" s="52"/>
      <c r="DB30" s="52"/>
      <c r="DC30" s="52"/>
      <c r="DD30" s="52"/>
      <c r="DE30" s="52"/>
      <c r="DF30" s="52"/>
      <c r="DG30" s="52"/>
      <c r="DH30" s="52"/>
      <c r="DI30" s="52"/>
      <c r="DJ30" s="52"/>
      <c r="DK30" s="52"/>
      <c r="DL30" s="52"/>
      <c r="DM30" s="52"/>
      <c r="DN30" s="52"/>
      <c r="DO30" s="52"/>
      <c r="DP30" s="52"/>
      <c r="DQ30" s="52"/>
      <c r="DR30" s="52"/>
      <c r="DS30" s="52"/>
      <c r="DT30" s="52"/>
      <c r="DU30" s="52"/>
      <c r="DV30" s="52"/>
      <c r="DW30" s="52"/>
      <c r="DX30" s="52"/>
      <c r="DY30" s="52"/>
      <c r="DZ30" s="52"/>
      <c r="EA30" s="52"/>
      <c r="EB30" s="52"/>
      <c r="EC30" s="52"/>
      <c r="ED30" s="52"/>
      <c r="EE30" s="52"/>
      <c r="EF30" s="52"/>
      <c r="EG30" s="52"/>
      <c r="EH30" s="52"/>
      <c r="EI30" s="52"/>
      <c r="EJ30" s="52"/>
      <c r="EK30" s="52"/>
      <c r="EL30" s="52"/>
      <c r="EM30" s="52"/>
      <c r="EN30" s="52"/>
      <c r="EO30" s="52"/>
      <c r="EP30" s="52"/>
      <c r="EQ30" s="52"/>
      <c r="ER30" s="52"/>
      <c r="ES30" s="52"/>
      <c r="ET30" s="52"/>
      <c r="EU30" s="52"/>
      <c r="EV30" s="52"/>
      <c r="EW30" s="52"/>
      <c r="EX30" s="52"/>
      <c r="EY30" s="52"/>
      <c r="EZ30" s="52"/>
      <c r="FA30" s="52"/>
      <c r="FB30" s="52"/>
      <c r="FC30" s="52"/>
      <c r="FD30" s="52"/>
      <c r="FE30" s="52"/>
      <c r="FF30" s="52"/>
      <c r="FG30" s="52"/>
      <c r="FH30" s="52"/>
      <c r="FI30" s="52"/>
      <c r="FJ30" s="52"/>
      <c r="FK30" s="52"/>
      <c r="FL30" s="52"/>
      <c r="FM30" s="52"/>
      <c r="FN30" s="52"/>
      <c r="FO30" s="52"/>
      <c r="FP30" s="52"/>
      <c r="FQ30" s="52"/>
      <c r="FR30" s="52"/>
      <c r="FS30" s="52"/>
      <c r="FT30" s="52"/>
      <c r="FU30" s="52"/>
      <c r="FV30" s="52"/>
      <c r="FW30" s="52"/>
      <c r="FX30" s="52"/>
      <c r="FY30" s="52"/>
      <c r="FZ30" s="52"/>
      <c r="GA30" s="52"/>
      <c r="GB30" s="52"/>
      <c r="GC30" s="52"/>
      <c r="GD30" s="52"/>
      <c r="GE30" s="52"/>
      <c r="GF30" s="52"/>
      <c r="GG30" s="52"/>
      <c r="GH30" s="52"/>
      <c r="GI30" s="52"/>
      <c r="GJ30" s="52"/>
      <c r="GK30" s="52"/>
      <c r="GL30" s="52"/>
      <c r="GM30" s="52"/>
      <c r="GN30" s="52"/>
      <c r="GO30" s="52"/>
      <c r="GP30" s="52"/>
      <c r="GQ30" s="52"/>
      <c r="GR30" s="52"/>
      <c r="GS30" s="52"/>
      <c r="GT30" s="52"/>
      <c r="GU30" s="52"/>
      <c r="GV30" s="52"/>
      <c r="GW30" s="52"/>
      <c r="GX30" s="52"/>
      <c r="GY30" s="52"/>
      <c r="GZ30" s="52"/>
      <c r="HA30" s="52"/>
      <c r="HB30" s="52"/>
      <c r="HC30" s="52"/>
      <c r="HD30" s="52"/>
      <c r="HE30" s="52"/>
      <c r="HF30" s="52"/>
      <c r="HG30" s="52"/>
      <c r="HH30" s="52"/>
      <c r="HI30" s="52"/>
      <c r="HJ30" s="52"/>
      <c r="HK30" s="52"/>
      <c r="HL30" s="52"/>
      <c r="HM30" s="52"/>
      <c r="HN30" s="52"/>
      <c r="HO30" s="52"/>
      <c r="HP30" s="52"/>
      <c r="HQ30" s="52"/>
      <c r="HR30" s="52"/>
      <c r="HS30" s="52"/>
      <c r="HT30" s="52"/>
      <c r="HU30" s="52"/>
      <c r="HV30" s="52"/>
      <c r="HW30" s="52"/>
      <c r="HX30" s="52"/>
      <c r="HY30" s="52"/>
      <c r="HZ30" s="52"/>
      <c r="IA30" s="52"/>
      <c r="IB30" s="52"/>
      <c r="IC30" s="52"/>
      <c r="ID30" s="52"/>
      <c r="IE30" s="52"/>
      <c r="IF30" s="52"/>
      <c r="IG30" s="52"/>
      <c r="IH30" s="52"/>
      <c r="II30" s="52"/>
      <c r="IJ30" s="52"/>
      <c r="IK30" s="52"/>
      <c r="IL30" s="52"/>
      <c r="IM30" s="52"/>
      <c r="IN30" s="52"/>
      <c r="IO30" s="52"/>
      <c r="IP30" s="52"/>
      <c r="IQ30" s="52"/>
      <c r="IR30" s="52"/>
      <c r="IS30" s="52"/>
      <c r="IT30" s="52"/>
      <c r="IU30" s="52"/>
      <c r="IV30" s="52"/>
      <c r="IW30" s="52"/>
      <c r="IX30" s="52"/>
      <c r="IY30" s="52"/>
      <c r="IZ30" s="52"/>
      <c r="JA30" s="52"/>
      <c r="JB30" s="52"/>
      <c r="JC30" s="52"/>
      <c r="JD30" s="52"/>
      <c r="JE30" s="52"/>
      <c r="JF30" s="52"/>
      <c r="JG30" s="52"/>
      <c r="JH30" s="52"/>
      <c r="JI30" s="52"/>
      <c r="JJ30" s="52"/>
      <c r="JK30" s="52"/>
      <c r="JL30" s="52"/>
      <c r="JM30" s="52"/>
      <c r="JN30" s="52"/>
      <c r="JO30" s="52"/>
      <c r="JP30" s="52"/>
      <c r="JQ30" s="52"/>
      <c r="JR30" s="52"/>
      <c r="JS30" s="52"/>
      <c r="JT30" s="52"/>
      <c r="JU30" s="52"/>
      <c r="JV30" s="52"/>
      <c r="JW30" s="52"/>
      <c r="JX30" s="52"/>
      <c r="JY30" s="52"/>
      <c r="JZ30" s="52"/>
      <c r="KA30" s="52"/>
      <c r="KB30" s="52"/>
      <c r="KC30" s="52"/>
      <c r="KD30" s="52"/>
      <c r="KE30" s="52"/>
      <c r="KF30" s="52"/>
      <c r="KG30" s="52"/>
      <c r="KH30" s="52"/>
      <c r="KI30" s="52"/>
      <c r="KJ30" s="52"/>
      <c r="KK30" s="52"/>
      <c r="KL30" s="52"/>
      <c r="KM30" s="52"/>
      <c r="KN30" s="52"/>
      <c r="KO30" s="52"/>
      <c r="KP30" s="52"/>
      <c r="KQ30" s="52"/>
      <c r="KR30" s="52"/>
      <c r="KS30" s="52"/>
      <c r="KT30" s="52"/>
      <c r="KU30" s="52"/>
      <c r="KV30" s="52"/>
      <c r="KW30" s="52"/>
      <c r="KX30" s="52"/>
      <c r="KY30" s="52"/>
      <c r="KZ30" s="52"/>
      <c r="LA30" s="52"/>
      <c r="LB30" s="52"/>
      <c r="LC30" s="52"/>
      <c r="LD30" s="52"/>
      <c r="LE30" s="52"/>
      <c r="LF30" s="52"/>
      <c r="LG30" s="52"/>
      <c r="LH30" s="52"/>
      <c r="LI30" s="52"/>
      <c r="LJ30" s="52"/>
      <c r="LK30" s="52"/>
      <c r="LL30" s="52"/>
      <c r="LM30" s="52"/>
      <c r="LN30" s="52"/>
      <c r="LO30" s="52"/>
      <c r="LP30" s="52"/>
      <c r="LQ30" s="52"/>
      <c r="LR30" s="52"/>
      <c r="LS30" s="52"/>
      <c r="LT30" s="52"/>
      <c r="LU30" s="52"/>
      <c r="LV30" s="52"/>
      <c r="LW30" s="52"/>
      <c r="LX30" s="52"/>
      <c r="LY30" s="52"/>
      <c r="LZ30" s="52"/>
      <c r="MA30" s="52"/>
      <c r="MB30" s="52"/>
      <c r="MC30" s="52"/>
      <c r="MD30" s="52"/>
      <c r="ME30" s="52"/>
      <c r="MF30" s="52"/>
      <c r="MG30" s="52"/>
      <c r="MH30" s="52"/>
      <c r="MI30" s="52"/>
      <c r="MJ30" s="52"/>
      <c r="MK30" s="52"/>
      <c r="ML30" s="52"/>
      <c r="MM30" s="52"/>
      <c r="MN30" s="52"/>
      <c r="MO30" s="52"/>
      <c r="MP30" s="52"/>
      <c r="MQ30" s="52"/>
      <c r="MR30" s="52"/>
      <c r="MS30" s="52"/>
      <c r="MT30" s="52"/>
      <c r="MU30" s="52"/>
      <c r="MV30" s="52"/>
      <c r="MW30" s="52"/>
      <c r="MX30" s="52"/>
      <c r="MY30" s="52"/>
      <c r="MZ30" s="52"/>
      <c r="NA30" s="52"/>
      <c r="NB30" s="52"/>
      <c r="NC30" s="52"/>
      <c r="ND30" s="52"/>
      <c r="NE30" s="52"/>
      <c r="NF30" s="52"/>
      <c r="NG30" s="52"/>
      <c r="NH30" s="52"/>
      <c r="NI30" s="52"/>
      <c r="NJ30" s="52"/>
      <c r="NK30" s="52"/>
      <c r="NL30" s="52"/>
      <c r="NM30" s="52"/>
      <c r="NN30" s="52"/>
      <c r="NO30" s="52"/>
      <c r="NP30" s="52"/>
      <c r="NQ30" s="52"/>
      <c r="NR30" s="52"/>
      <c r="NS30" s="52"/>
      <c r="NT30" s="52"/>
      <c r="NU30" s="52"/>
      <c r="NV30" s="52"/>
      <c r="NW30" s="52"/>
      <c r="NX30" s="52"/>
      <c r="NY30" s="52"/>
      <c r="NZ30" s="52"/>
      <c r="OA30" s="52"/>
      <c r="OB30" s="52"/>
      <c r="OC30" s="52"/>
      <c r="OD30" s="52"/>
      <c r="OE30" s="52"/>
      <c r="OF30" s="52"/>
      <c r="OG30" s="52"/>
      <c r="OH30" s="52"/>
      <c r="OI30" s="52"/>
      <c r="OJ30" s="52"/>
      <c r="OK30" s="52"/>
      <c r="OL30" s="52"/>
      <c r="OM30" s="52"/>
      <c r="ON30" s="52"/>
      <c r="OO30" s="52"/>
      <c r="OP30" s="52"/>
      <c r="OQ30" s="52"/>
      <c r="OR30" s="52"/>
      <c r="OS30" s="52"/>
      <c r="OT30" s="52"/>
      <c r="OU30" s="52"/>
      <c r="OV30" s="52"/>
      <c r="OW30" s="52"/>
      <c r="OX30" s="52"/>
      <c r="OY30" s="52"/>
      <c r="OZ30" s="52"/>
      <c r="PA30" s="52"/>
      <c r="PB30" s="52"/>
      <c r="PC30" s="52"/>
      <c r="PD30" s="52"/>
      <c r="PE30" s="52"/>
      <c r="PF30" s="52"/>
      <c r="PG30" s="52"/>
      <c r="PH30" s="52"/>
      <c r="PI30" s="52"/>
      <c r="PJ30" s="52"/>
      <c r="PK30" s="52"/>
      <c r="PL30" s="52"/>
      <c r="PM30" s="52"/>
      <c r="PN30" s="52"/>
      <c r="PO30" s="52"/>
      <c r="PP30" s="52"/>
      <c r="PQ30" s="52"/>
      <c r="PR30" s="52"/>
      <c r="PS30" s="52"/>
      <c r="PT30" s="52"/>
      <c r="PU30" s="52"/>
      <c r="PV30" s="52"/>
      <c r="PW30" s="52"/>
      <c r="PX30" s="52"/>
      <c r="PY30" s="52"/>
      <c r="PZ30" s="52"/>
      <c r="QA30" s="52"/>
      <c r="QB30" s="52"/>
      <c r="QC30" s="52"/>
      <c r="QD30" s="52"/>
      <c r="QE30" s="52"/>
      <c r="QF30" s="52"/>
      <c r="QG30" s="52"/>
      <c r="QH30" s="52"/>
      <c r="QI30" s="52"/>
      <c r="QJ30" s="52"/>
      <c r="QK30" s="52"/>
      <c r="QL30" s="52"/>
      <c r="QM30" s="52"/>
      <c r="QN30" s="52"/>
      <c r="QO30" s="52"/>
      <c r="QP30" s="52"/>
      <c r="QQ30" s="52"/>
      <c r="QR30" s="52"/>
      <c r="QS30" s="52"/>
      <c r="QT30" s="52"/>
      <c r="QU30" s="52"/>
      <c r="QV30" s="52"/>
      <c r="QW30" s="52"/>
      <c r="QX30" s="52"/>
      <c r="QY30" s="52"/>
      <c r="QZ30" s="52"/>
      <c r="RA30" s="52"/>
      <c r="RB30" s="52"/>
      <c r="RC30" s="52"/>
      <c r="RD30" s="52"/>
      <c r="RE30" s="52"/>
      <c r="RF30" s="52"/>
      <c r="RG30" s="52"/>
      <c r="RH30" s="52"/>
      <c r="RI30" s="52"/>
      <c r="RJ30" s="52"/>
      <c r="RK30" s="52"/>
      <c r="RL30" s="52"/>
      <c r="RM30" s="52"/>
      <c r="RN30" s="52"/>
      <c r="RO30" s="52"/>
      <c r="RP30" s="52"/>
      <c r="RQ30" s="52"/>
      <c r="RR30" s="52"/>
      <c r="RS30" s="52"/>
      <c r="RT30" s="52"/>
      <c r="RU30" s="52"/>
      <c r="RV30" s="52"/>
      <c r="RW30" s="52"/>
      <c r="RX30" s="52"/>
      <c r="RY30" s="52"/>
      <c r="RZ30" s="52"/>
      <c r="SA30" s="52"/>
      <c r="SB30" s="52"/>
      <c r="SC30" s="52"/>
      <c r="SD30" s="52"/>
      <c r="SE30" s="52"/>
      <c r="SF30" s="52"/>
      <c r="SG30" s="52"/>
      <c r="SH30" s="52"/>
      <c r="SI30" s="52"/>
      <c r="SJ30" s="52"/>
      <c r="SK30" s="52"/>
      <c r="SL30" s="52"/>
      <c r="SM30" s="52"/>
      <c r="SN30" s="52"/>
      <c r="SO30" s="52"/>
      <c r="SP30" s="52"/>
      <c r="SQ30" s="52"/>
      <c r="SR30" s="52"/>
      <c r="SS30" s="52"/>
      <c r="ST30" s="52"/>
      <c r="SU30" s="52"/>
      <c r="SV30" s="52"/>
      <c r="SW30" s="52"/>
      <c r="SX30" s="52"/>
      <c r="SY30" s="52"/>
      <c r="SZ30" s="52"/>
      <c r="TA30" s="52"/>
      <c r="TB30" s="52"/>
      <c r="TC30" s="52"/>
      <c r="TD30" s="52"/>
      <c r="TE30" s="52"/>
      <c r="TF30" s="52"/>
      <c r="TG30" s="52"/>
      <c r="TH30" s="52"/>
      <c r="TI30" s="52"/>
      <c r="TJ30" s="52"/>
      <c r="TK30" s="52"/>
      <c r="TL30" s="52"/>
      <c r="TM30" s="52"/>
      <c r="TN30" s="52"/>
      <c r="TO30" s="52"/>
      <c r="TP30" s="52"/>
      <c r="TQ30" s="52"/>
      <c r="TR30" s="52"/>
      <c r="TS30" s="52"/>
      <c r="TT30" s="52"/>
      <c r="TU30" s="52"/>
      <c r="TV30" s="52"/>
      <c r="TW30" s="52"/>
      <c r="TX30" s="52"/>
      <c r="TY30" s="52"/>
      <c r="TZ30" s="52"/>
      <c r="UA30" s="52"/>
      <c r="UB30" s="52"/>
      <c r="UC30" s="52"/>
      <c r="UD30" s="52"/>
      <c r="UE30" s="52"/>
      <c r="UF30" s="52"/>
      <c r="UG30" s="52"/>
      <c r="UH30" s="52"/>
      <c r="UI30" s="52"/>
      <c r="UJ30" s="52"/>
      <c r="UK30" s="52"/>
      <c r="UL30" s="52"/>
      <c r="UM30" s="52"/>
      <c r="UN30" s="52"/>
      <c r="UO30" s="52"/>
      <c r="UP30" s="52"/>
      <c r="UQ30" s="52"/>
      <c r="UR30" s="52"/>
      <c r="US30" s="52"/>
      <c r="UT30" s="52"/>
      <c r="UU30" s="52"/>
      <c r="UV30" s="52"/>
      <c r="UW30" s="52"/>
      <c r="UX30" s="52"/>
      <c r="UY30" s="52"/>
      <c r="UZ30" s="52"/>
      <c r="VA30" s="52"/>
      <c r="VB30" s="52"/>
      <c r="VC30" s="52"/>
      <c r="VD30" s="52"/>
      <c r="VE30" s="52"/>
      <c r="VF30" s="52"/>
      <c r="VG30" s="52"/>
      <c r="VH30" s="52"/>
      <c r="VI30" s="52"/>
      <c r="VJ30" s="52"/>
      <c r="VK30" s="52"/>
      <c r="VL30" s="52"/>
      <c r="VM30" s="52"/>
      <c r="VN30" s="52"/>
      <c r="VO30" s="52"/>
      <c r="VP30" s="52"/>
      <c r="VQ30" s="52"/>
      <c r="VR30" s="52"/>
      <c r="VS30" s="52"/>
      <c r="VT30" s="52"/>
      <c r="VU30" s="52"/>
      <c r="VV30" s="52"/>
      <c r="VW30" s="52"/>
      <c r="VX30" s="52"/>
      <c r="VY30" s="52"/>
      <c r="VZ30" s="52"/>
      <c r="WA30" s="52"/>
      <c r="WB30" s="52"/>
      <c r="WC30" s="52"/>
      <c r="WD30" s="52"/>
      <c r="WE30" s="52"/>
      <c r="WF30" s="52"/>
      <c r="WG30" s="52"/>
      <c r="WH30" s="52"/>
      <c r="WI30" s="52"/>
      <c r="WJ30" s="52"/>
      <c r="WK30" s="52"/>
      <c r="WL30" s="52"/>
      <c r="WM30" s="52"/>
      <c r="WN30" s="52"/>
      <c r="WO30" s="52"/>
      <c r="WP30" s="52"/>
      <c r="WQ30" s="52"/>
    </row>
    <row r="31" spans="1:615" s="53" customFormat="1" ht="46.9" customHeight="1" x14ac:dyDescent="0.25">
      <c r="A31" s="92" t="s">
        <v>67</v>
      </c>
      <c r="B31" s="92"/>
      <c r="C31" s="92"/>
      <c r="D31" s="92"/>
      <c r="E31" s="9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Q31" s="52"/>
      <c r="BR31" s="52"/>
      <c r="BS31" s="52"/>
      <c r="BT31" s="52"/>
      <c r="BU31" s="52"/>
      <c r="BV31" s="52"/>
      <c r="BW31" s="52"/>
      <c r="BX31" s="52"/>
      <c r="BY31" s="52"/>
      <c r="BZ31" s="52"/>
      <c r="CA31" s="52"/>
      <c r="CB31" s="52"/>
      <c r="CC31" s="52"/>
      <c r="CD31" s="52"/>
      <c r="CE31" s="52"/>
      <c r="CF31" s="52"/>
      <c r="CG31" s="52"/>
      <c r="CH31" s="52"/>
      <c r="CI31" s="52"/>
      <c r="CJ31" s="52"/>
      <c r="CK31" s="52"/>
      <c r="CL31" s="52"/>
      <c r="CM31" s="52"/>
      <c r="CN31" s="52"/>
      <c r="CO31" s="52"/>
      <c r="CP31" s="52"/>
      <c r="CQ31" s="52"/>
      <c r="CR31" s="52"/>
      <c r="CS31" s="52"/>
      <c r="CT31" s="52"/>
      <c r="CU31" s="52"/>
      <c r="CV31" s="52"/>
      <c r="CW31" s="52"/>
      <c r="CX31" s="52"/>
      <c r="CY31" s="52"/>
      <c r="CZ31" s="52"/>
      <c r="DA31" s="52"/>
      <c r="DB31" s="52"/>
      <c r="DC31" s="52"/>
      <c r="DD31" s="52"/>
      <c r="DE31" s="52"/>
      <c r="DF31" s="52"/>
      <c r="DG31" s="52"/>
      <c r="DH31" s="52"/>
      <c r="DI31" s="52"/>
      <c r="DJ31" s="52"/>
      <c r="DK31" s="52"/>
      <c r="DL31" s="52"/>
      <c r="DM31" s="52"/>
      <c r="DN31" s="52"/>
      <c r="DO31" s="52"/>
      <c r="DP31" s="52"/>
      <c r="DQ31" s="52"/>
      <c r="DR31" s="52"/>
      <c r="DS31" s="52"/>
      <c r="DT31" s="52"/>
      <c r="DU31" s="52"/>
      <c r="DV31" s="52"/>
      <c r="DW31" s="52"/>
      <c r="DX31" s="52"/>
      <c r="DY31" s="52"/>
      <c r="DZ31" s="52"/>
      <c r="EA31" s="52"/>
      <c r="EB31" s="52"/>
      <c r="EC31" s="52"/>
      <c r="ED31" s="52"/>
      <c r="EE31" s="52"/>
      <c r="EF31" s="52"/>
      <c r="EG31" s="52"/>
      <c r="EH31" s="52"/>
      <c r="EI31" s="52"/>
      <c r="EJ31" s="52"/>
      <c r="EK31" s="52"/>
      <c r="EL31" s="52"/>
      <c r="EM31" s="52"/>
      <c r="EN31" s="52"/>
      <c r="EO31" s="52"/>
      <c r="EP31" s="52"/>
      <c r="EQ31" s="52"/>
      <c r="ER31" s="52"/>
      <c r="ES31" s="52"/>
      <c r="ET31" s="52"/>
      <c r="EU31" s="52"/>
      <c r="EV31" s="52"/>
      <c r="EW31" s="52"/>
      <c r="EX31" s="52"/>
      <c r="EY31" s="52"/>
      <c r="EZ31" s="52"/>
      <c r="FA31" s="52"/>
      <c r="FB31" s="52"/>
      <c r="FC31" s="52"/>
      <c r="FD31" s="52"/>
      <c r="FE31" s="52"/>
      <c r="FF31" s="52"/>
      <c r="FG31" s="52"/>
      <c r="FH31" s="52"/>
      <c r="FI31" s="52"/>
      <c r="FJ31" s="52"/>
      <c r="FK31" s="52"/>
      <c r="FL31" s="52"/>
      <c r="FM31" s="52"/>
      <c r="FN31" s="52"/>
      <c r="FO31" s="52"/>
      <c r="FP31" s="52"/>
      <c r="FQ31" s="52"/>
      <c r="FR31" s="52"/>
      <c r="FS31" s="52"/>
      <c r="FT31" s="52"/>
      <c r="FU31" s="52"/>
      <c r="FV31" s="52"/>
      <c r="FW31" s="52"/>
      <c r="FX31" s="52"/>
      <c r="FY31" s="52"/>
      <c r="FZ31" s="52"/>
      <c r="GA31" s="52"/>
      <c r="GB31" s="52"/>
      <c r="GC31" s="52"/>
      <c r="GD31" s="52"/>
      <c r="GE31" s="52"/>
      <c r="GF31" s="52"/>
      <c r="GG31" s="52"/>
      <c r="GH31" s="52"/>
      <c r="GI31" s="52"/>
      <c r="GJ31" s="52"/>
      <c r="GK31" s="52"/>
      <c r="GL31" s="52"/>
      <c r="GM31" s="52"/>
      <c r="GN31" s="52"/>
      <c r="GO31" s="52"/>
      <c r="GP31" s="52"/>
      <c r="GQ31" s="52"/>
      <c r="GR31" s="52"/>
      <c r="GS31" s="52"/>
      <c r="GT31" s="52"/>
      <c r="GU31" s="52"/>
      <c r="GV31" s="52"/>
      <c r="GW31" s="52"/>
      <c r="GX31" s="52"/>
      <c r="GY31" s="52"/>
      <c r="GZ31" s="52"/>
      <c r="HA31" s="52"/>
      <c r="HB31" s="52"/>
      <c r="HC31" s="52"/>
      <c r="HD31" s="52"/>
      <c r="HE31" s="52"/>
      <c r="HF31" s="52"/>
      <c r="HG31" s="52"/>
      <c r="HH31" s="52"/>
      <c r="HI31" s="52"/>
      <c r="HJ31" s="52"/>
      <c r="HK31" s="52"/>
      <c r="HL31" s="52"/>
      <c r="HM31" s="52"/>
      <c r="HN31" s="52"/>
      <c r="HO31" s="52"/>
      <c r="HP31" s="52"/>
      <c r="HQ31" s="52"/>
      <c r="HR31" s="52"/>
      <c r="HS31" s="52"/>
      <c r="HT31" s="52"/>
      <c r="HU31" s="52"/>
      <c r="HV31" s="52"/>
      <c r="HW31" s="52"/>
      <c r="HX31" s="52"/>
      <c r="HY31" s="52"/>
      <c r="HZ31" s="52"/>
      <c r="IA31" s="52"/>
      <c r="IB31" s="52"/>
      <c r="IC31" s="52"/>
      <c r="ID31" s="52"/>
      <c r="IE31" s="52"/>
      <c r="IF31" s="52"/>
      <c r="IG31" s="52"/>
      <c r="IH31" s="52"/>
      <c r="II31" s="52"/>
      <c r="IJ31" s="52"/>
      <c r="IK31" s="52"/>
      <c r="IL31" s="52"/>
      <c r="IM31" s="52"/>
      <c r="IN31" s="52"/>
      <c r="IO31" s="52"/>
      <c r="IP31" s="52"/>
      <c r="IQ31" s="52"/>
      <c r="IR31" s="52"/>
      <c r="IS31" s="52"/>
      <c r="IT31" s="52"/>
      <c r="IU31" s="52"/>
      <c r="IV31" s="52"/>
      <c r="IW31" s="52"/>
      <c r="IX31" s="52"/>
      <c r="IY31" s="52"/>
      <c r="IZ31" s="52"/>
      <c r="JA31" s="52"/>
      <c r="JB31" s="52"/>
      <c r="JC31" s="52"/>
      <c r="JD31" s="52"/>
      <c r="JE31" s="52"/>
      <c r="JF31" s="52"/>
      <c r="JG31" s="52"/>
      <c r="JH31" s="52"/>
      <c r="JI31" s="52"/>
      <c r="JJ31" s="52"/>
      <c r="JK31" s="52"/>
      <c r="JL31" s="52"/>
      <c r="JM31" s="52"/>
      <c r="JN31" s="52"/>
      <c r="JO31" s="52"/>
      <c r="JP31" s="52"/>
      <c r="JQ31" s="52"/>
      <c r="JR31" s="52"/>
      <c r="JS31" s="52"/>
      <c r="JT31" s="52"/>
      <c r="JU31" s="52"/>
      <c r="JV31" s="52"/>
      <c r="JW31" s="52"/>
      <c r="JX31" s="52"/>
      <c r="JY31" s="52"/>
      <c r="JZ31" s="52"/>
      <c r="KA31" s="52"/>
      <c r="KB31" s="52"/>
      <c r="KC31" s="52"/>
      <c r="KD31" s="52"/>
      <c r="KE31" s="52"/>
      <c r="KF31" s="52"/>
      <c r="KG31" s="52"/>
      <c r="KH31" s="52"/>
      <c r="KI31" s="52"/>
      <c r="KJ31" s="52"/>
      <c r="KK31" s="52"/>
      <c r="KL31" s="52"/>
      <c r="KM31" s="52"/>
      <c r="KN31" s="52"/>
      <c r="KO31" s="52"/>
      <c r="KP31" s="52"/>
      <c r="KQ31" s="52"/>
      <c r="KR31" s="52"/>
      <c r="KS31" s="52"/>
      <c r="KT31" s="52"/>
      <c r="KU31" s="52"/>
      <c r="KV31" s="52"/>
      <c r="KW31" s="52"/>
      <c r="KX31" s="52"/>
      <c r="KY31" s="52"/>
      <c r="KZ31" s="52"/>
      <c r="LA31" s="52"/>
      <c r="LB31" s="52"/>
      <c r="LC31" s="52"/>
      <c r="LD31" s="52"/>
      <c r="LE31" s="52"/>
      <c r="LF31" s="52"/>
      <c r="LG31" s="52"/>
      <c r="LH31" s="52"/>
      <c r="LI31" s="52"/>
      <c r="LJ31" s="52"/>
      <c r="LK31" s="52"/>
      <c r="LL31" s="52"/>
      <c r="LM31" s="52"/>
      <c r="LN31" s="52"/>
      <c r="LO31" s="52"/>
      <c r="LP31" s="52"/>
      <c r="LQ31" s="52"/>
      <c r="LR31" s="52"/>
      <c r="LS31" s="52"/>
      <c r="LT31" s="52"/>
      <c r="LU31" s="52"/>
      <c r="LV31" s="52"/>
      <c r="LW31" s="52"/>
      <c r="LX31" s="52"/>
      <c r="LY31" s="52"/>
      <c r="LZ31" s="52"/>
      <c r="MA31" s="52"/>
      <c r="MB31" s="52"/>
      <c r="MC31" s="52"/>
      <c r="MD31" s="52"/>
      <c r="ME31" s="52"/>
      <c r="MF31" s="52"/>
      <c r="MG31" s="52"/>
      <c r="MH31" s="52"/>
      <c r="MI31" s="52"/>
      <c r="MJ31" s="52"/>
      <c r="MK31" s="52"/>
      <c r="ML31" s="52"/>
      <c r="MM31" s="52"/>
      <c r="MN31" s="52"/>
      <c r="MO31" s="52"/>
      <c r="MP31" s="52"/>
      <c r="MQ31" s="52"/>
      <c r="MR31" s="52"/>
      <c r="MS31" s="52"/>
      <c r="MT31" s="52"/>
      <c r="MU31" s="52"/>
      <c r="MV31" s="52"/>
      <c r="MW31" s="52"/>
      <c r="MX31" s="52"/>
      <c r="MY31" s="52"/>
      <c r="MZ31" s="52"/>
      <c r="NA31" s="52"/>
      <c r="NB31" s="52"/>
      <c r="NC31" s="52"/>
      <c r="ND31" s="52"/>
      <c r="NE31" s="52"/>
      <c r="NF31" s="52"/>
      <c r="NG31" s="52"/>
      <c r="NH31" s="52"/>
      <c r="NI31" s="52"/>
      <c r="NJ31" s="52"/>
      <c r="NK31" s="52"/>
      <c r="NL31" s="52"/>
      <c r="NM31" s="52"/>
      <c r="NN31" s="52"/>
      <c r="NO31" s="52"/>
      <c r="NP31" s="52"/>
      <c r="NQ31" s="52"/>
      <c r="NR31" s="52"/>
      <c r="NS31" s="52"/>
      <c r="NT31" s="52"/>
      <c r="NU31" s="52"/>
      <c r="NV31" s="52"/>
      <c r="NW31" s="52"/>
      <c r="NX31" s="52"/>
      <c r="NY31" s="52"/>
      <c r="NZ31" s="52"/>
      <c r="OA31" s="52"/>
      <c r="OB31" s="52"/>
      <c r="OC31" s="52"/>
      <c r="OD31" s="52"/>
      <c r="OE31" s="52"/>
      <c r="OF31" s="52"/>
      <c r="OG31" s="52"/>
      <c r="OH31" s="52"/>
      <c r="OI31" s="52"/>
      <c r="OJ31" s="52"/>
      <c r="OK31" s="52"/>
      <c r="OL31" s="52"/>
      <c r="OM31" s="52"/>
      <c r="ON31" s="52"/>
      <c r="OO31" s="52"/>
      <c r="OP31" s="52"/>
      <c r="OQ31" s="52"/>
      <c r="OR31" s="52"/>
      <c r="OS31" s="52"/>
      <c r="OT31" s="52"/>
      <c r="OU31" s="52"/>
      <c r="OV31" s="52"/>
      <c r="OW31" s="52"/>
      <c r="OX31" s="52"/>
      <c r="OY31" s="52"/>
      <c r="OZ31" s="52"/>
      <c r="PA31" s="52"/>
      <c r="PB31" s="52"/>
      <c r="PC31" s="52"/>
      <c r="PD31" s="52"/>
      <c r="PE31" s="52"/>
      <c r="PF31" s="52"/>
      <c r="PG31" s="52"/>
      <c r="PH31" s="52"/>
      <c r="PI31" s="52"/>
      <c r="PJ31" s="52"/>
      <c r="PK31" s="52"/>
      <c r="PL31" s="52"/>
      <c r="PM31" s="52"/>
      <c r="PN31" s="52"/>
      <c r="PO31" s="52"/>
      <c r="PP31" s="52"/>
      <c r="PQ31" s="52"/>
      <c r="PR31" s="52"/>
      <c r="PS31" s="52"/>
      <c r="PT31" s="52"/>
      <c r="PU31" s="52"/>
      <c r="PV31" s="52"/>
      <c r="PW31" s="52"/>
      <c r="PX31" s="52"/>
      <c r="PY31" s="52"/>
      <c r="PZ31" s="52"/>
      <c r="QA31" s="52"/>
      <c r="QB31" s="52"/>
      <c r="QC31" s="52"/>
      <c r="QD31" s="52"/>
      <c r="QE31" s="52"/>
      <c r="QF31" s="52"/>
      <c r="QG31" s="52"/>
      <c r="QH31" s="52"/>
      <c r="QI31" s="52"/>
      <c r="QJ31" s="52"/>
      <c r="QK31" s="52"/>
      <c r="QL31" s="52"/>
      <c r="QM31" s="52"/>
      <c r="QN31" s="52"/>
      <c r="QO31" s="52"/>
      <c r="QP31" s="52"/>
      <c r="QQ31" s="52"/>
      <c r="QR31" s="52"/>
      <c r="QS31" s="52"/>
      <c r="QT31" s="52"/>
      <c r="QU31" s="52"/>
      <c r="QV31" s="52"/>
      <c r="QW31" s="52"/>
      <c r="QX31" s="52"/>
      <c r="QY31" s="52"/>
      <c r="QZ31" s="52"/>
      <c r="RA31" s="52"/>
      <c r="RB31" s="52"/>
      <c r="RC31" s="52"/>
      <c r="RD31" s="52"/>
      <c r="RE31" s="52"/>
      <c r="RF31" s="52"/>
      <c r="RG31" s="52"/>
      <c r="RH31" s="52"/>
      <c r="RI31" s="52"/>
      <c r="RJ31" s="52"/>
      <c r="RK31" s="52"/>
      <c r="RL31" s="52"/>
      <c r="RM31" s="52"/>
      <c r="RN31" s="52"/>
      <c r="RO31" s="52"/>
      <c r="RP31" s="52"/>
      <c r="RQ31" s="52"/>
      <c r="RR31" s="52"/>
      <c r="RS31" s="52"/>
      <c r="RT31" s="52"/>
      <c r="RU31" s="52"/>
      <c r="RV31" s="52"/>
      <c r="RW31" s="52"/>
      <c r="RX31" s="52"/>
      <c r="RY31" s="52"/>
      <c r="RZ31" s="52"/>
      <c r="SA31" s="52"/>
      <c r="SB31" s="52"/>
      <c r="SC31" s="52"/>
      <c r="SD31" s="52"/>
      <c r="SE31" s="52"/>
      <c r="SF31" s="52"/>
      <c r="SG31" s="52"/>
      <c r="SH31" s="52"/>
      <c r="SI31" s="52"/>
      <c r="SJ31" s="52"/>
      <c r="SK31" s="52"/>
      <c r="SL31" s="52"/>
      <c r="SM31" s="52"/>
      <c r="SN31" s="52"/>
      <c r="SO31" s="52"/>
      <c r="SP31" s="52"/>
      <c r="SQ31" s="52"/>
      <c r="SR31" s="52"/>
      <c r="SS31" s="52"/>
      <c r="ST31" s="52"/>
      <c r="SU31" s="52"/>
      <c r="SV31" s="52"/>
      <c r="SW31" s="52"/>
      <c r="SX31" s="52"/>
      <c r="SY31" s="52"/>
      <c r="SZ31" s="52"/>
      <c r="TA31" s="52"/>
      <c r="TB31" s="52"/>
      <c r="TC31" s="52"/>
      <c r="TD31" s="52"/>
      <c r="TE31" s="52"/>
      <c r="TF31" s="52"/>
      <c r="TG31" s="52"/>
      <c r="TH31" s="52"/>
      <c r="TI31" s="52"/>
      <c r="TJ31" s="52"/>
      <c r="TK31" s="52"/>
      <c r="TL31" s="52"/>
      <c r="TM31" s="52"/>
      <c r="TN31" s="52"/>
      <c r="TO31" s="52"/>
      <c r="TP31" s="52"/>
      <c r="TQ31" s="52"/>
      <c r="TR31" s="52"/>
      <c r="TS31" s="52"/>
      <c r="TT31" s="52"/>
      <c r="TU31" s="52"/>
      <c r="TV31" s="52"/>
      <c r="TW31" s="52"/>
      <c r="TX31" s="52"/>
      <c r="TY31" s="52"/>
      <c r="TZ31" s="52"/>
      <c r="UA31" s="52"/>
      <c r="UB31" s="52"/>
      <c r="UC31" s="52"/>
      <c r="UD31" s="52"/>
      <c r="UE31" s="52"/>
      <c r="UF31" s="52"/>
      <c r="UG31" s="52"/>
      <c r="UH31" s="52"/>
      <c r="UI31" s="52"/>
      <c r="UJ31" s="52"/>
      <c r="UK31" s="52"/>
      <c r="UL31" s="52"/>
      <c r="UM31" s="52"/>
      <c r="UN31" s="52"/>
      <c r="UO31" s="52"/>
      <c r="UP31" s="52"/>
      <c r="UQ31" s="52"/>
      <c r="UR31" s="52"/>
      <c r="US31" s="52"/>
      <c r="UT31" s="52"/>
      <c r="UU31" s="52"/>
      <c r="UV31" s="52"/>
      <c r="UW31" s="52"/>
      <c r="UX31" s="52"/>
      <c r="UY31" s="52"/>
      <c r="UZ31" s="52"/>
      <c r="VA31" s="52"/>
      <c r="VB31" s="52"/>
      <c r="VC31" s="52"/>
      <c r="VD31" s="52"/>
      <c r="VE31" s="52"/>
      <c r="VF31" s="52"/>
      <c r="VG31" s="52"/>
      <c r="VH31" s="52"/>
      <c r="VI31" s="52"/>
      <c r="VJ31" s="52"/>
      <c r="VK31" s="52"/>
      <c r="VL31" s="52"/>
      <c r="VM31" s="52"/>
      <c r="VN31" s="52"/>
      <c r="VO31" s="52"/>
      <c r="VP31" s="52"/>
      <c r="VQ31" s="52"/>
      <c r="VR31" s="52"/>
      <c r="VS31" s="52"/>
      <c r="VT31" s="52"/>
      <c r="VU31" s="52"/>
      <c r="VV31" s="52"/>
      <c r="VW31" s="52"/>
      <c r="VX31" s="52"/>
      <c r="VY31" s="52"/>
      <c r="VZ31" s="52"/>
      <c r="WA31" s="52"/>
      <c r="WB31" s="52"/>
      <c r="WC31" s="52"/>
      <c r="WD31" s="52"/>
      <c r="WE31" s="52"/>
      <c r="WF31" s="52"/>
      <c r="WG31" s="52"/>
      <c r="WH31" s="52"/>
      <c r="WI31" s="52"/>
      <c r="WJ31" s="52"/>
      <c r="WK31" s="52"/>
      <c r="WL31" s="52"/>
      <c r="WM31" s="52"/>
      <c r="WN31" s="52"/>
      <c r="WO31" s="52"/>
      <c r="WP31" s="52"/>
      <c r="WQ31" s="52"/>
    </row>
    <row r="32" spans="1:615" s="53" customFormat="1" ht="16.149999999999999" customHeight="1" x14ac:dyDescent="0.25">
      <c r="C32" s="58"/>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c r="BV32" s="52"/>
      <c r="BW32" s="52"/>
      <c r="BX32" s="52"/>
      <c r="BY32" s="52"/>
      <c r="BZ32" s="52"/>
      <c r="CA32" s="52"/>
      <c r="CB32" s="52"/>
      <c r="CC32" s="52"/>
      <c r="CD32" s="52"/>
      <c r="CE32" s="52"/>
      <c r="CF32" s="52"/>
      <c r="CG32" s="52"/>
      <c r="CH32" s="52"/>
      <c r="CI32" s="52"/>
      <c r="CJ32" s="52"/>
      <c r="CK32" s="52"/>
      <c r="CL32" s="52"/>
      <c r="CM32" s="52"/>
      <c r="CN32" s="52"/>
      <c r="CO32" s="52"/>
      <c r="CP32" s="52"/>
      <c r="CQ32" s="52"/>
      <c r="CR32" s="52"/>
      <c r="CS32" s="52"/>
      <c r="CT32" s="52"/>
      <c r="CU32" s="52"/>
      <c r="CV32" s="52"/>
      <c r="CW32" s="52"/>
      <c r="CX32" s="52"/>
      <c r="CY32" s="52"/>
      <c r="CZ32" s="52"/>
      <c r="DA32" s="52"/>
      <c r="DB32" s="52"/>
      <c r="DC32" s="52"/>
      <c r="DD32" s="52"/>
      <c r="DE32" s="52"/>
      <c r="DF32" s="52"/>
      <c r="DG32" s="52"/>
      <c r="DH32" s="52"/>
      <c r="DI32" s="52"/>
      <c r="DJ32" s="52"/>
      <c r="DK32" s="52"/>
      <c r="DL32" s="52"/>
      <c r="DM32" s="52"/>
      <c r="DN32" s="52"/>
      <c r="DO32" s="52"/>
      <c r="DP32" s="52"/>
      <c r="DQ32" s="52"/>
      <c r="DR32" s="52"/>
      <c r="DS32" s="52"/>
      <c r="DT32" s="52"/>
      <c r="DU32" s="52"/>
      <c r="DV32" s="52"/>
      <c r="DW32" s="52"/>
      <c r="DX32" s="52"/>
      <c r="DY32" s="52"/>
      <c r="DZ32" s="52"/>
      <c r="EA32" s="52"/>
      <c r="EB32" s="52"/>
      <c r="EC32" s="52"/>
      <c r="ED32" s="52"/>
      <c r="EE32" s="52"/>
      <c r="EF32" s="52"/>
      <c r="EG32" s="52"/>
      <c r="EH32" s="52"/>
      <c r="EI32" s="52"/>
      <c r="EJ32" s="52"/>
      <c r="EK32" s="52"/>
      <c r="EL32" s="52"/>
      <c r="EM32" s="52"/>
      <c r="EN32" s="52"/>
      <c r="EO32" s="52"/>
      <c r="EP32" s="52"/>
      <c r="EQ32" s="52"/>
      <c r="ER32" s="52"/>
      <c r="ES32" s="52"/>
      <c r="ET32" s="52"/>
      <c r="EU32" s="52"/>
      <c r="EV32" s="52"/>
      <c r="EW32" s="52"/>
      <c r="EX32" s="52"/>
      <c r="EY32" s="52"/>
      <c r="EZ32" s="52"/>
      <c r="FA32" s="52"/>
      <c r="FB32" s="52"/>
      <c r="FC32" s="52"/>
      <c r="FD32" s="52"/>
      <c r="FE32" s="52"/>
      <c r="FF32" s="52"/>
      <c r="FG32" s="52"/>
      <c r="FH32" s="52"/>
      <c r="FI32" s="52"/>
      <c r="FJ32" s="52"/>
      <c r="FK32" s="52"/>
      <c r="FL32" s="52"/>
      <c r="FM32" s="52"/>
      <c r="FN32" s="52"/>
      <c r="FO32" s="52"/>
      <c r="FP32" s="52"/>
      <c r="FQ32" s="52"/>
      <c r="FR32" s="52"/>
      <c r="FS32" s="52"/>
      <c r="FT32" s="52"/>
      <c r="FU32" s="52"/>
      <c r="FV32" s="52"/>
      <c r="FW32" s="52"/>
      <c r="FX32" s="52"/>
      <c r="FY32" s="52"/>
      <c r="FZ32" s="52"/>
      <c r="GA32" s="52"/>
      <c r="GB32" s="52"/>
      <c r="GC32" s="52"/>
      <c r="GD32" s="52"/>
      <c r="GE32" s="52"/>
      <c r="GF32" s="52"/>
      <c r="GG32" s="52"/>
      <c r="GH32" s="52"/>
      <c r="GI32" s="52"/>
      <c r="GJ32" s="52"/>
      <c r="GK32" s="52"/>
      <c r="GL32" s="52"/>
      <c r="GM32" s="52"/>
      <c r="GN32" s="52"/>
      <c r="GO32" s="52"/>
      <c r="GP32" s="52"/>
      <c r="GQ32" s="52"/>
      <c r="GR32" s="52"/>
      <c r="GS32" s="52"/>
      <c r="GT32" s="52"/>
      <c r="GU32" s="52"/>
      <c r="GV32" s="52"/>
      <c r="GW32" s="52"/>
      <c r="GX32" s="52"/>
      <c r="GY32" s="52"/>
      <c r="GZ32" s="52"/>
      <c r="HA32" s="52"/>
      <c r="HB32" s="52"/>
      <c r="HC32" s="52"/>
      <c r="HD32" s="52"/>
      <c r="HE32" s="52"/>
      <c r="HF32" s="52"/>
      <c r="HG32" s="52"/>
      <c r="HH32" s="52"/>
      <c r="HI32" s="52"/>
      <c r="HJ32" s="52"/>
      <c r="HK32" s="52"/>
      <c r="HL32" s="52"/>
      <c r="HM32" s="52"/>
      <c r="HN32" s="52"/>
      <c r="HO32" s="52"/>
      <c r="HP32" s="52"/>
      <c r="HQ32" s="52"/>
      <c r="HR32" s="52"/>
      <c r="HS32" s="52"/>
      <c r="HT32" s="52"/>
      <c r="HU32" s="52"/>
      <c r="HV32" s="52"/>
      <c r="HW32" s="52"/>
      <c r="HX32" s="52"/>
      <c r="HY32" s="52"/>
      <c r="HZ32" s="52"/>
      <c r="IA32" s="52"/>
      <c r="IB32" s="52"/>
      <c r="IC32" s="52"/>
      <c r="ID32" s="52"/>
      <c r="IE32" s="52"/>
      <c r="IF32" s="52"/>
      <c r="IG32" s="52"/>
      <c r="IH32" s="52"/>
      <c r="II32" s="52"/>
      <c r="IJ32" s="52"/>
      <c r="IK32" s="52"/>
      <c r="IL32" s="52"/>
      <c r="IM32" s="52"/>
      <c r="IN32" s="52"/>
      <c r="IO32" s="52"/>
      <c r="IP32" s="52"/>
      <c r="IQ32" s="52"/>
      <c r="IR32" s="52"/>
      <c r="IS32" s="52"/>
      <c r="IT32" s="52"/>
      <c r="IU32" s="52"/>
      <c r="IV32" s="52"/>
      <c r="IW32" s="52"/>
      <c r="IX32" s="52"/>
      <c r="IY32" s="52"/>
      <c r="IZ32" s="52"/>
      <c r="JA32" s="52"/>
      <c r="JB32" s="52"/>
      <c r="JC32" s="52"/>
      <c r="JD32" s="52"/>
      <c r="JE32" s="52"/>
      <c r="JF32" s="52"/>
      <c r="JG32" s="52"/>
      <c r="JH32" s="52"/>
      <c r="JI32" s="52"/>
      <c r="JJ32" s="52"/>
      <c r="JK32" s="52"/>
      <c r="JL32" s="52"/>
      <c r="JM32" s="52"/>
      <c r="JN32" s="52"/>
      <c r="JO32" s="52"/>
      <c r="JP32" s="52"/>
      <c r="JQ32" s="52"/>
      <c r="JR32" s="52"/>
      <c r="JS32" s="52"/>
      <c r="JT32" s="52"/>
      <c r="JU32" s="52"/>
      <c r="JV32" s="52"/>
      <c r="JW32" s="52"/>
      <c r="JX32" s="52"/>
      <c r="JY32" s="52"/>
      <c r="JZ32" s="52"/>
      <c r="KA32" s="52"/>
      <c r="KB32" s="52"/>
      <c r="KC32" s="52"/>
      <c r="KD32" s="52"/>
      <c r="KE32" s="52"/>
      <c r="KF32" s="52"/>
      <c r="KG32" s="52"/>
      <c r="KH32" s="52"/>
      <c r="KI32" s="52"/>
      <c r="KJ32" s="52"/>
      <c r="KK32" s="52"/>
      <c r="KL32" s="52"/>
      <c r="KM32" s="52"/>
      <c r="KN32" s="52"/>
      <c r="KO32" s="52"/>
      <c r="KP32" s="52"/>
      <c r="KQ32" s="52"/>
      <c r="KR32" s="52"/>
      <c r="KS32" s="52"/>
      <c r="KT32" s="52"/>
      <c r="KU32" s="52"/>
      <c r="KV32" s="52"/>
      <c r="KW32" s="52"/>
      <c r="KX32" s="52"/>
      <c r="KY32" s="52"/>
      <c r="KZ32" s="52"/>
      <c r="LA32" s="52"/>
      <c r="LB32" s="52"/>
      <c r="LC32" s="52"/>
      <c r="LD32" s="52"/>
      <c r="LE32" s="52"/>
      <c r="LF32" s="52"/>
      <c r="LG32" s="52"/>
      <c r="LH32" s="52"/>
      <c r="LI32" s="52"/>
      <c r="LJ32" s="52"/>
      <c r="LK32" s="52"/>
      <c r="LL32" s="52"/>
      <c r="LM32" s="52"/>
      <c r="LN32" s="52"/>
      <c r="LO32" s="52"/>
      <c r="LP32" s="52"/>
      <c r="LQ32" s="52"/>
      <c r="LR32" s="52"/>
      <c r="LS32" s="52"/>
      <c r="LT32" s="52"/>
      <c r="LU32" s="52"/>
      <c r="LV32" s="52"/>
      <c r="LW32" s="52"/>
      <c r="LX32" s="52"/>
      <c r="LY32" s="52"/>
      <c r="LZ32" s="52"/>
      <c r="MA32" s="52"/>
      <c r="MB32" s="52"/>
      <c r="MC32" s="52"/>
      <c r="MD32" s="52"/>
      <c r="ME32" s="52"/>
      <c r="MF32" s="52"/>
      <c r="MG32" s="52"/>
      <c r="MH32" s="52"/>
      <c r="MI32" s="52"/>
      <c r="MJ32" s="52"/>
      <c r="MK32" s="52"/>
      <c r="ML32" s="52"/>
      <c r="MM32" s="52"/>
      <c r="MN32" s="52"/>
      <c r="MO32" s="52"/>
      <c r="MP32" s="52"/>
      <c r="MQ32" s="52"/>
      <c r="MR32" s="52"/>
      <c r="MS32" s="52"/>
      <c r="MT32" s="52"/>
      <c r="MU32" s="52"/>
      <c r="MV32" s="52"/>
      <c r="MW32" s="52"/>
      <c r="MX32" s="52"/>
      <c r="MY32" s="52"/>
      <c r="MZ32" s="52"/>
      <c r="NA32" s="52"/>
      <c r="NB32" s="52"/>
      <c r="NC32" s="52"/>
      <c r="ND32" s="52"/>
      <c r="NE32" s="52"/>
      <c r="NF32" s="52"/>
      <c r="NG32" s="52"/>
      <c r="NH32" s="52"/>
      <c r="NI32" s="52"/>
      <c r="NJ32" s="52"/>
      <c r="NK32" s="52"/>
      <c r="NL32" s="52"/>
      <c r="NM32" s="52"/>
      <c r="NN32" s="52"/>
      <c r="NO32" s="52"/>
      <c r="NP32" s="52"/>
      <c r="NQ32" s="52"/>
      <c r="NR32" s="52"/>
      <c r="NS32" s="52"/>
      <c r="NT32" s="52"/>
      <c r="NU32" s="52"/>
      <c r="NV32" s="52"/>
      <c r="NW32" s="52"/>
      <c r="NX32" s="52"/>
      <c r="NY32" s="52"/>
      <c r="NZ32" s="52"/>
      <c r="OA32" s="52"/>
      <c r="OB32" s="52"/>
      <c r="OC32" s="52"/>
      <c r="OD32" s="52"/>
      <c r="OE32" s="52"/>
      <c r="OF32" s="52"/>
      <c r="OG32" s="52"/>
      <c r="OH32" s="52"/>
      <c r="OI32" s="52"/>
      <c r="OJ32" s="52"/>
      <c r="OK32" s="52"/>
      <c r="OL32" s="52"/>
      <c r="OM32" s="52"/>
      <c r="ON32" s="52"/>
      <c r="OO32" s="52"/>
      <c r="OP32" s="52"/>
      <c r="OQ32" s="52"/>
      <c r="OR32" s="52"/>
      <c r="OS32" s="52"/>
      <c r="OT32" s="52"/>
      <c r="OU32" s="52"/>
      <c r="OV32" s="52"/>
      <c r="OW32" s="52"/>
      <c r="OX32" s="52"/>
      <c r="OY32" s="52"/>
      <c r="OZ32" s="52"/>
      <c r="PA32" s="52"/>
      <c r="PB32" s="52"/>
      <c r="PC32" s="52"/>
      <c r="PD32" s="52"/>
      <c r="PE32" s="52"/>
      <c r="PF32" s="52"/>
      <c r="PG32" s="52"/>
      <c r="PH32" s="52"/>
      <c r="PI32" s="52"/>
      <c r="PJ32" s="52"/>
      <c r="PK32" s="52"/>
      <c r="PL32" s="52"/>
      <c r="PM32" s="52"/>
      <c r="PN32" s="52"/>
      <c r="PO32" s="52"/>
      <c r="PP32" s="52"/>
      <c r="PQ32" s="52"/>
      <c r="PR32" s="52"/>
      <c r="PS32" s="52"/>
      <c r="PT32" s="52"/>
      <c r="PU32" s="52"/>
      <c r="PV32" s="52"/>
      <c r="PW32" s="52"/>
      <c r="PX32" s="52"/>
      <c r="PY32" s="52"/>
      <c r="PZ32" s="52"/>
      <c r="QA32" s="52"/>
      <c r="QB32" s="52"/>
      <c r="QC32" s="52"/>
      <c r="QD32" s="52"/>
      <c r="QE32" s="52"/>
      <c r="QF32" s="52"/>
      <c r="QG32" s="52"/>
      <c r="QH32" s="52"/>
      <c r="QI32" s="52"/>
      <c r="QJ32" s="52"/>
      <c r="QK32" s="52"/>
      <c r="QL32" s="52"/>
      <c r="QM32" s="52"/>
      <c r="QN32" s="52"/>
      <c r="QO32" s="52"/>
      <c r="QP32" s="52"/>
      <c r="QQ32" s="52"/>
      <c r="QR32" s="52"/>
      <c r="QS32" s="52"/>
      <c r="QT32" s="52"/>
      <c r="QU32" s="52"/>
      <c r="QV32" s="52"/>
      <c r="QW32" s="52"/>
      <c r="QX32" s="52"/>
      <c r="QY32" s="52"/>
      <c r="QZ32" s="52"/>
      <c r="RA32" s="52"/>
      <c r="RB32" s="52"/>
      <c r="RC32" s="52"/>
      <c r="RD32" s="52"/>
      <c r="RE32" s="52"/>
      <c r="RF32" s="52"/>
      <c r="RG32" s="52"/>
      <c r="RH32" s="52"/>
      <c r="RI32" s="52"/>
      <c r="RJ32" s="52"/>
      <c r="RK32" s="52"/>
      <c r="RL32" s="52"/>
      <c r="RM32" s="52"/>
      <c r="RN32" s="52"/>
      <c r="RO32" s="52"/>
      <c r="RP32" s="52"/>
      <c r="RQ32" s="52"/>
      <c r="RR32" s="52"/>
      <c r="RS32" s="52"/>
      <c r="RT32" s="52"/>
      <c r="RU32" s="52"/>
      <c r="RV32" s="52"/>
      <c r="RW32" s="52"/>
      <c r="RX32" s="52"/>
      <c r="RY32" s="52"/>
      <c r="RZ32" s="52"/>
      <c r="SA32" s="52"/>
      <c r="SB32" s="52"/>
      <c r="SC32" s="52"/>
      <c r="SD32" s="52"/>
      <c r="SE32" s="52"/>
      <c r="SF32" s="52"/>
      <c r="SG32" s="52"/>
      <c r="SH32" s="52"/>
      <c r="SI32" s="52"/>
      <c r="SJ32" s="52"/>
      <c r="SK32" s="52"/>
      <c r="SL32" s="52"/>
      <c r="SM32" s="52"/>
      <c r="SN32" s="52"/>
      <c r="SO32" s="52"/>
      <c r="SP32" s="52"/>
      <c r="SQ32" s="52"/>
      <c r="SR32" s="52"/>
      <c r="SS32" s="52"/>
      <c r="ST32" s="52"/>
      <c r="SU32" s="52"/>
      <c r="SV32" s="52"/>
      <c r="SW32" s="52"/>
      <c r="SX32" s="52"/>
      <c r="SY32" s="52"/>
      <c r="SZ32" s="52"/>
      <c r="TA32" s="52"/>
      <c r="TB32" s="52"/>
      <c r="TC32" s="52"/>
      <c r="TD32" s="52"/>
      <c r="TE32" s="52"/>
      <c r="TF32" s="52"/>
      <c r="TG32" s="52"/>
      <c r="TH32" s="52"/>
      <c r="TI32" s="52"/>
      <c r="TJ32" s="52"/>
      <c r="TK32" s="52"/>
      <c r="TL32" s="52"/>
      <c r="TM32" s="52"/>
      <c r="TN32" s="52"/>
      <c r="TO32" s="52"/>
      <c r="TP32" s="52"/>
      <c r="TQ32" s="52"/>
      <c r="TR32" s="52"/>
      <c r="TS32" s="52"/>
      <c r="TT32" s="52"/>
      <c r="TU32" s="52"/>
      <c r="TV32" s="52"/>
      <c r="TW32" s="52"/>
      <c r="TX32" s="52"/>
      <c r="TY32" s="52"/>
      <c r="TZ32" s="52"/>
      <c r="UA32" s="52"/>
      <c r="UB32" s="52"/>
      <c r="UC32" s="52"/>
      <c r="UD32" s="52"/>
      <c r="UE32" s="52"/>
      <c r="UF32" s="52"/>
      <c r="UG32" s="52"/>
      <c r="UH32" s="52"/>
      <c r="UI32" s="52"/>
      <c r="UJ32" s="52"/>
      <c r="UK32" s="52"/>
      <c r="UL32" s="52"/>
      <c r="UM32" s="52"/>
      <c r="UN32" s="52"/>
      <c r="UO32" s="52"/>
      <c r="UP32" s="52"/>
      <c r="UQ32" s="52"/>
      <c r="UR32" s="52"/>
      <c r="US32" s="52"/>
      <c r="UT32" s="52"/>
      <c r="UU32" s="52"/>
      <c r="UV32" s="52"/>
      <c r="UW32" s="52"/>
      <c r="UX32" s="52"/>
      <c r="UY32" s="52"/>
      <c r="UZ32" s="52"/>
      <c r="VA32" s="52"/>
      <c r="VB32" s="52"/>
      <c r="VC32" s="52"/>
      <c r="VD32" s="52"/>
      <c r="VE32" s="52"/>
      <c r="VF32" s="52"/>
      <c r="VG32" s="52"/>
      <c r="VH32" s="52"/>
      <c r="VI32" s="52"/>
      <c r="VJ32" s="52"/>
      <c r="VK32" s="52"/>
      <c r="VL32" s="52"/>
      <c r="VM32" s="52"/>
      <c r="VN32" s="52"/>
      <c r="VO32" s="52"/>
      <c r="VP32" s="52"/>
      <c r="VQ32" s="52"/>
      <c r="VR32" s="52"/>
      <c r="VS32" s="52"/>
      <c r="VT32" s="52"/>
      <c r="VU32" s="52"/>
      <c r="VV32" s="52"/>
      <c r="VW32" s="52"/>
      <c r="VX32" s="52"/>
      <c r="VY32" s="52"/>
      <c r="VZ32" s="52"/>
      <c r="WA32" s="52"/>
      <c r="WB32" s="52"/>
      <c r="WC32" s="52"/>
      <c r="WD32" s="52"/>
      <c r="WE32" s="52"/>
      <c r="WF32" s="52"/>
      <c r="WG32" s="52"/>
      <c r="WH32" s="52"/>
      <c r="WI32" s="52"/>
      <c r="WJ32" s="52"/>
      <c r="WK32" s="52"/>
      <c r="WL32" s="52"/>
      <c r="WM32" s="52"/>
      <c r="WN32" s="52"/>
      <c r="WO32" s="52"/>
      <c r="WP32" s="52"/>
      <c r="WQ32" s="52"/>
    </row>
    <row r="33" spans="1:615" s="53" customFormat="1" ht="15.75" x14ac:dyDescent="0.25">
      <c r="A33" s="85" t="s">
        <v>12</v>
      </c>
      <c r="B33" s="85"/>
      <c r="C33" s="85"/>
      <c r="D33" s="85"/>
      <c r="E33" s="85"/>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c r="BS33" s="52"/>
      <c r="BT33" s="52"/>
      <c r="BU33" s="52"/>
      <c r="BV33" s="52"/>
      <c r="BW33" s="52"/>
      <c r="BX33" s="52"/>
      <c r="BY33" s="52"/>
      <c r="BZ33" s="52"/>
      <c r="CA33" s="52"/>
      <c r="CB33" s="52"/>
      <c r="CC33" s="52"/>
      <c r="CD33" s="52"/>
      <c r="CE33" s="52"/>
      <c r="CF33" s="52"/>
      <c r="CG33" s="52"/>
      <c r="CH33" s="52"/>
      <c r="CI33" s="52"/>
      <c r="CJ33" s="52"/>
      <c r="CK33" s="52"/>
      <c r="CL33" s="52"/>
      <c r="CM33" s="52"/>
      <c r="CN33" s="52"/>
      <c r="CO33" s="52"/>
      <c r="CP33" s="52"/>
      <c r="CQ33" s="52"/>
      <c r="CR33" s="52"/>
      <c r="CS33" s="52"/>
      <c r="CT33" s="52"/>
      <c r="CU33" s="52"/>
      <c r="CV33" s="52"/>
      <c r="CW33" s="52"/>
      <c r="CX33" s="52"/>
      <c r="CY33" s="52"/>
      <c r="CZ33" s="52"/>
      <c r="DA33" s="52"/>
      <c r="DB33" s="52"/>
      <c r="DC33" s="52"/>
      <c r="DD33" s="52"/>
      <c r="DE33" s="52"/>
      <c r="DF33" s="52"/>
      <c r="DG33" s="52"/>
      <c r="DH33" s="52"/>
      <c r="DI33" s="52"/>
      <c r="DJ33" s="52"/>
      <c r="DK33" s="52"/>
      <c r="DL33" s="52"/>
      <c r="DM33" s="52"/>
      <c r="DN33" s="52"/>
      <c r="DO33" s="52"/>
      <c r="DP33" s="52"/>
      <c r="DQ33" s="52"/>
      <c r="DR33" s="52"/>
      <c r="DS33" s="52"/>
      <c r="DT33" s="52"/>
      <c r="DU33" s="52"/>
      <c r="DV33" s="52"/>
      <c r="DW33" s="52"/>
      <c r="DX33" s="52"/>
      <c r="DY33" s="52"/>
      <c r="DZ33" s="52"/>
      <c r="EA33" s="52"/>
      <c r="EB33" s="52"/>
      <c r="EC33" s="52"/>
      <c r="ED33" s="52"/>
      <c r="EE33" s="52"/>
      <c r="EF33" s="52"/>
      <c r="EG33" s="52"/>
      <c r="EH33" s="52"/>
      <c r="EI33" s="52"/>
      <c r="EJ33" s="52"/>
      <c r="EK33" s="52"/>
      <c r="EL33" s="52"/>
      <c r="EM33" s="52"/>
      <c r="EN33" s="52"/>
      <c r="EO33" s="52"/>
      <c r="EP33" s="52"/>
      <c r="EQ33" s="52"/>
      <c r="ER33" s="52"/>
      <c r="ES33" s="52"/>
      <c r="ET33" s="52"/>
      <c r="EU33" s="52"/>
      <c r="EV33" s="52"/>
      <c r="EW33" s="52"/>
      <c r="EX33" s="52"/>
      <c r="EY33" s="52"/>
      <c r="EZ33" s="52"/>
      <c r="FA33" s="52"/>
      <c r="FB33" s="52"/>
      <c r="FC33" s="52"/>
      <c r="FD33" s="52"/>
      <c r="FE33" s="52"/>
      <c r="FF33" s="52"/>
      <c r="FG33" s="52"/>
      <c r="FH33" s="52"/>
      <c r="FI33" s="52"/>
      <c r="FJ33" s="52"/>
      <c r="FK33" s="52"/>
      <c r="FL33" s="52"/>
      <c r="FM33" s="52"/>
      <c r="FN33" s="52"/>
      <c r="FO33" s="52"/>
      <c r="FP33" s="52"/>
      <c r="FQ33" s="52"/>
      <c r="FR33" s="52"/>
      <c r="FS33" s="52"/>
      <c r="FT33" s="52"/>
      <c r="FU33" s="52"/>
      <c r="FV33" s="52"/>
      <c r="FW33" s="52"/>
      <c r="FX33" s="52"/>
      <c r="FY33" s="52"/>
      <c r="FZ33" s="52"/>
      <c r="GA33" s="52"/>
      <c r="GB33" s="52"/>
      <c r="GC33" s="52"/>
      <c r="GD33" s="52"/>
      <c r="GE33" s="52"/>
      <c r="GF33" s="52"/>
      <c r="GG33" s="52"/>
      <c r="GH33" s="52"/>
      <c r="GI33" s="52"/>
      <c r="GJ33" s="52"/>
      <c r="GK33" s="52"/>
      <c r="GL33" s="52"/>
      <c r="GM33" s="52"/>
      <c r="GN33" s="52"/>
      <c r="GO33" s="52"/>
      <c r="GP33" s="52"/>
      <c r="GQ33" s="52"/>
      <c r="GR33" s="52"/>
      <c r="GS33" s="52"/>
      <c r="GT33" s="52"/>
      <c r="GU33" s="52"/>
      <c r="GV33" s="52"/>
      <c r="GW33" s="52"/>
      <c r="GX33" s="52"/>
      <c r="GY33" s="52"/>
      <c r="GZ33" s="52"/>
      <c r="HA33" s="52"/>
      <c r="HB33" s="52"/>
      <c r="HC33" s="52"/>
      <c r="HD33" s="52"/>
      <c r="HE33" s="52"/>
      <c r="HF33" s="52"/>
      <c r="HG33" s="52"/>
      <c r="HH33" s="52"/>
      <c r="HI33" s="52"/>
      <c r="HJ33" s="52"/>
      <c r="HK33" s="52"/>
      <c r="HL33" s="52"/>
      <c r="HM33" s="52"/>
      <c r="HN33" s="52"/>
      <c r="HO33" s="52"/>
      <c r="HP33" s="52"/>
      <c r="HQ33" s="52"/>
      <c r="HR33" s="52"/>
      <c r="HS33" s="52"/>
      <c r="HT33" s="52"/>
      <c r="HU33" s="52"/>
      <c r="HV33" s="52"/>
      <c r="HW33" s="52"/>
      <c r="HX33" s="52"/>
      <c r="HY33" s="52"/>
      <c r="HZ33" s="52"/>
      <c r="IA33" s="52"/>
      <c r="IB33" s="52"/>
      <c r="IC33" s="52"/>
      <c r="ID33" s="52"/>
      <c r="IE33" s="52"/>
      <c r="IF33" s="52"/>
      <c r="IG33" s="52"/>
      <c r="IH33" s="52"/>
      <c r="II33" s="52"/>
      <c r="IJ33" s="52"/>
      <c r="IK33" s="52"/>
      <c r="IL33" s="52"/>
      <c r="IM33" s="52"/>
      <c r="IN33" s="52"/>
      <c r="IO33" s="52"/>
      <c r="IP33" s="52"/>
      <c r="IQ33" s="52"/>
      <c r="IR33" s="52"/>
      <c r="IS33" s="52"/>
      <c r="IT33" s="52"/>
      <c r="IU33" s="52"/>
      <c r="IV33" s="52"/>
      <c r="IW33" s="52"/>
      <c r="IX33" s="52"/>
      <c r="IY33" s="52"/>
      <c r="IZ33" s="52"/>
      <c r="JA33" s="52"/>
      <c r="JB33" s="52"/>
      <c r="JC33" s="52"/>
      <c r="JD33" s="52"/>
      <c r="JE33" s="52"/>
      <c r="JF33" s="52"/>
      <c r="JG33" s="52"/>
      <c r="JH33" s="52"/>
      <c r="JI33" s="52"/>
      <c r="JJ33" s="52"/>
      <c r="JK33" s="52"/>
      <c r="JL33" s="52"/>
      <c r="JM33" s="52"/>
      <c r="JN33" s="52"/>
      <c r="JO33" s="52"/>
      <c r="JP33" s="52"/>
      <c r="JQ33" s="52"/>
      <c r="JR33" s="52"/>
      <c r="JS33" s="52"/>
      <c r="JT33" s="52"/>
      <c r="JU33" s="52"/>
      <c r="JV33" s="52"/>
      <c r="JW33" s="52"/>
      <c r="JX33" s="52"/>
      <c r="JY33" s="52"/>
      <c r="JZ33" s="52"/>
      <c r="KA33" s="52"/>
      <c r="KB33" s="52"/>
      <c r="KC33" s="52"/>
      <c r="KD33" s="52"/>
      <c r="KE33" s="52"/>
      <c r="KF33" s="52"/>
      <c r="KG33" s="52"/>
      <c r="KH33" s="52"/>
      <c r="KI33" s="52"/>
      <c r="KJ33" s="52"/>
      <c r="KK33" s="52"/>
      <c r="KL33" s="52"/>
      <c r="KM33" s="52"/>
      <c r="KN33" s="52"/>
      <c r="KO33" s="52"/>
      <c r="KP33" s="52"/>
      <c r="KQ33" s="52"/>
      <c r="KR33" s="52"/>
      <c r="KS33" s="52"/>
      <c r="KT33" s="52"/>
      <c r="KU33" s="52"/>
      <c r="KV33" s="52"/>
      <c r="KW33" s="52"/>
      <c r="KX33" s="52"/>
      <c r="KY33" s="52"/>
      <c r="KZ33" s="52"/>
      <c r="LA33" s="52"/>
      <c r="LB33" s="52"/>
      <c r="LC33" s="52"/>
      <c r="LD33" s="52"/>
      <c r="LE33" s="52"/>
      <c r="LF33" s="52"/>
      <c r="LG33" s="52"/>
      <c r="LH33" s="52"/>
      <c r="LI33" s="52"/>
      <c r="LJ33" s="52"/>
      <c r="LK33" s="52"/>
      <c r="LL33" s="52"/>
      <c r="LM33" s="52"/>
      <c r="LN33" s="52"/>
      <c r="LO33" s="52"/>
      <c r="LP33" s="52"/>
      <c r="LQ33" s="52"/>
      <c r="LR33" s="52"/>
      <c r="LS33" s="52"/>
      <c r="LT33" s="52"/>
      <c r="LU33" s="52"/>
      <c r="LV33" s="52"/>
      <c r="LW33" s="52"/>
      <c r="LX33" s="52"/>
      <c r="LY33" s="52"/>
      <c r="LZ33" s="52"/>
      <c r="MA33" s="52"/>
      <c r="MB33" s="52"/>
      <c r="MC33" s="52"/>
      <c r="MD33" s="52"/>
      <c r="ME33" s="52"/>
      <c r="MF33" s="52"/>
      <c r="MG33" s="52"/>
      <c r="MH33" s="52"/>
      <c r="MI33" s="52"/>
      <c r="MJ33" s="52"/>
      <c r="MK33" s="52"/>
      <c r="ML33" s="52"/>
      <c r="MM33" s="52"/>
      <c r="MN33" s="52"/>
      <c r="MO33" s="52"/>
      <c r="MP33" s="52"/>
      <c r="MQ33" s="52"/>
      <c r="MR33" s="52"/>
      <c r="MS33" s="52"/>
      <c r="MT33" s="52"/>
      <c r="MU33" s="52"/>
      <c r="MV33" s="52"/>
      <c r="MW33" s="52"/>
      <c r="MX33" s="52"/>
      <c r="MY33" s="52"/>
      <c r="MZ33" s="52"/>
      <c r="NA33" s="52"/>
      <c r="NB33" s="52"/>
      <c r="NC33" s="52"/>
      <c r="ND33" s="52"/>
      <c r="NE33" s="52"/>
      <c r="NF33" s="52"/>
      <c r="NG33" s="52"/>
      <c r="NH33" s="52"/>
      <c r="NI33" s="52"/>
      <c r="NJ33" s="52"/>
      <c r="NK33" s="52"/>
      <c r="NL33" s="52"/>
      <c r="NM33" s="52"/>
      <c r="NN33" s="52"/>
      <c r="NO33" s="52"/>
      <c r="NP33" s="52"/>
      <c r="NQ33" s="52"/>
      <c r="NR33" s="52"/>
      <c r="NS33" s="52"/>
      <c r="NT33" s="52"/>
      <c r="NU33" s="52"/>
      <c r="NV33" s="52"/>
      <c r="NW33" s="52"/>
      <c r="NX33" s="52"/>
      <c r="NY33" s="52"/>
      <c r="NZ33" s="52"/>
      <c r="OA33" s="52"/>
      <c r="OB33" s="52"/>
      <c r="OC33" s="52"/>
      <c r="OD33" s="52"/>
      <c r="OE33" s="52"/>
      <c r="OF33" s="52"/>
      <c r="OG33" s="52"/>
      <c r="OH33" s="52"/>
      <c r="OI33" s="52"/>
      <c r="OJ33" s="52"/>
      <c r="OK33" s="52"/>
      <c r="OL33" s="52"/>
      <c r="OM33" s="52"/>
      <c r="ON33" s="52"/>
      <c r="OO33" s="52"/>
      <c r="OP33" s="52"/>
      <c r="OQ33" s="52"/>
      <c r="OR33" s="52"/>
      <c r="OS33" s="52"/>
      <c r="OT33" s="52"/>
      <c r="OU33" s="52"/>
      <c r="OV33" s="52"/>
      <c r="OW33" s="52"/>
      <c r="OX33" s="52"/>
      <c r="OY33" s="52"/>
      <c r="OZ33" s="52"/>
      <c r="PA33" s="52"/>
      <c r="PB33" s="52"/>
      <c r="PC33" s="52"/>
      <c r="PD33" s="52"/>
      <c r="PE33" s="52"/>
      <c r="PF33" s="52"/>
      <c r="PG33" s="52"/>
      <c r="PH33" s="52"/>
      <c r="PI33" s="52"/>
      <c r="PJ33" s="52"/>
      <c r="PK33" s="52"/>
      <c r="PL33" s="52"/>
      <c r="PM33" s="52"/>
      <c r="PN33" s="52"/>
      <c r="PO33" s="52"/>
      <c r="PP33" s="52"/>
      <c r="PQ33" s="52"/>
      <c r="PR33" s="52"/>
      <c r="PS33" s="52"/>
      <c r="PT33" s="52"/>
      <c r="PU33" s="52"/>
      <c r="PV33" s="52"/>
      <c r="PW33" s="52"/>
      <c r="PX33" s="52"/>
      <c r="PY33" s="52"/>
      <c r="PZ33" s="52"/>
      <c r="QA33" s="52"/>
      <c r="QB33" s="52"/>
      <c r="QC33" s="52"/>
      <c r="QD33" s="52"/>
      <c r="QE33" s="52"/>
      <c r="QF33" s="52"/>
      <c r="QG33" s="52"/>
      <c r="QH33" s="52"/>
      <c r="QI33" s="52"/>
      <c r="QJ33" s="52"/>
      <c r="QK33" s="52"/>
      <c r="QL33" s="52"/>
      <c r="QM33" s="52"/>
      <c r="QN33" s="52"/>
      <c r="QO33" s="52"/>
      <c r="QP33" s="52"/>
      <c r="QQ33" s="52"/>
      <c r="QR33" s="52"/>
      <c r="QS33" s="52"/>
      <c r="QT33" s="52"/>
      <c r="QU33" s="52"/>
      <c r="QV33" s="52"/>
      <c r="QW33" s="52"/>
      <c r="QX33" s="52"/>
      <c r="QY33" s="52"/>
      <c r="QZ33" s="52"/>
      <c r="RA33" s="52"/>
      <c r="RB33" s="52"/>
      <c r="RC33" s="52"/>
      <c r="RD33" s="52"/>
      <c r="RE33" s="52"/>
      <c r="RF33" s="52"/>
      <c r="RG33" s="52"/>
      <c r="RH33" s="52"/>
      <c r="RI33" s="52"/>
      <c r="RJ33" s="52"/>
      <c r="RK33" s="52"/>
      <c r="RL33" s="52"/>
      <c r="RM33" s="52"/>
      <c r="RN33" s="52"/>
      <c r="RO33" s="52"/>
      <c r="RP33" s="52"/>
      <c r="RQ33" s="52"/>
      <c r="RR33" s="52"/>
      <c r="RS33" s="52"/>
      <c r="RT33" s="52"/>
      <c r="RU33" s="52"/>
      <c r="RV33" s="52"/>
      <c r="RW33" s="52"/>
      <c r="RX33" s="52"/>
      <c r="RY33" s="52"/>
      <c r="RZ33" s="52"/>
      <c r="SA33" s="52"/>
      <c r="SB33" s="52"/>
      <c r="SC33" s="52"/>
      <c r="SD33" s="52"/>
      <c r="SE33" s="52"/>
      <c r="SF33" s="52"/>
      <c r="SG33" s="52"/>
      <c r="SH33" s="52"/>
      <c r="SI33" s="52"/>
      <c r="SJ33" s="52"/>
      <c r="SK33" s="52"/>
      <c r="SL33" s="52"/>
      <c r="SM33" s="52"/>
      <c r="SN33" s="52"/>
      <c r="SO33" s="52"/>
      <c r="SP33" s="52"/>
      <c r="SQ33" s="52"/>
      <c r="SR33" s="52"/>
      <c r="SS33" s="52"/>
      <c r="ST33" s="52"/>
      <c r="SU33" s="52"/>
      <c r="SV33" s="52"/>
      <c r="SW33" s="52"/>
      <c r="SX33" s="52"/>
      <c r="SY33" s="52"/>
      <c r="SZ33" s="52"/>
      <c r="TA33" s="52"/>
      <c r="TB33" s="52"/>
      <c r="TC33" s="52"/>
      <c r="TD33" s="52"/>
      <c r="TE33" s="52"/>
      <c r="TF33" s="52"/>
      <c r="TG33" s="52"/>
      <c r="TH33" s="52"/>
      <c r="TI33" s="52"/>
      <c r="TJ33" s="52"/>
      <c r="TK33" s="52"/>
      <c r="TL33" s="52"/>
      <c r="TM33" s="52"/>
      <c r="TN33" s="52"/>
      <c r="TO33" s="52"/>
      <c r="TP33" s="52"/>
      <c r="TQ33" s="52"/>
      <c r="TR33" s="52"/>
      <c r="TS33" s="52"/>
      <c r="TT33" s="52"/>
      <c r="TU33" s="52"/>
      <c r="TV33" s="52"/>
      <c r="TW33" s="52"/>
      <c r="TX33" s="52"/>
      <c r="TY33" s="52"/>
      <c r="TZ33" s="52"/>
      <c r="UA33" s="52"/>
      <c r="UB33" s="52"/>
      <c r="UC33" s="52"/>
      <c r="UD33" s="52"/>
      <c r="UE33" s="52"/>
      <c r="UF33" s="52"/>
      <c r="UG33" s="52"/>
      <c r="UH33" s="52"/>
      <c r="UI33" s="52"/>
      <c r="UJ33" s="52"/>
      <c r="UK33" s="52"/>
      <c r="UL33" s="52"/>
      <c r="UM33" s="52"/>
      <c r="UN33" s="52"/>
      <c r="UO33" s="52"/>
      <c r="UP33" s="52"/>
      <c r="UQ33" s="52"/>
      <c r="UR33" s="52"/>
      <c r="US33" s="52"/>
      <c r="UT33" s="52"/>
      <c r="UU33" s="52"/>
      <c r="UV33" s="52"/>
      <c r="UW33" s="52"/>
      <c r="UX33" s="52"/>
      <c r="UY33" s="52"/>
      <c r="UZ33" s="52"/>
      <c r="VA33" s="52"/>
      <c r="VB33" s="52"/>
      <c r="VC33" s="52"/>
      <c r="VD33" s="52"/>
      <c r="VE33" s="52"/>
      <c r="VF33" s="52"/>
      <c r="VG33" s="52"/>
      <c r="VH33" s="52"/>
      <c r="VI33" s="52"/>
      <c r="VJ33" s="52"/>
      <c r="VK33" s="52"/>
      <c r="VL33" s="52"/>
      <c r="VM33" s="52"/>
      <c r="VN33" s="52"/>
      <c r="VO33" s="52"/>
      <c r="VP33" s="52"/>
      <c r="VQ33" s="52"/>
      <c r="VR33" s="52"/>
      <c r="VS33" s="52"/>
      <c r="VT33" s="52"/>
      <c r="VU33" s="52"/>
      <c r="VV33" s="52"/>
      <c r="VW33" s="52"/>
      <c r="VX33" s="52"/>
      <c r="VY33" s="52"/>
      <c r="VZ33" s="52"/>
      <c r="WA33" s="52"/>
      <c r="WB33" s="52"/>
      <c r="WC33" s="52"/>
      <c r="WD33" s="52"/>
      <c r="WE33" s="52"/>
      <c r="WF33" s="52"/>
      <c r="WG33" s="52"/>
      <c r="WH33" s="52"/>
      <c r="WI33" s="52"/>
      <c r="WJ33" s="52"/>
      <c r="WK33" s="52"/>
      <c r="WL33" s="52"/>
      <c r="WM33" s="52"/>
      <c r="WN33" s="52"/>
      <c r="WO33" s="52"/>
      <c r="WP33" s="52"/>
      <c r="WQ33" s="52"/>
    </row>
    <row r="34" spans="1:615" s="53" customFormat="1" ht="16.149999999999999" customHeight="1" x14ac:dyDescent="0.25">
      <c r="A34" s="85" t="s">
        <v>13</v>
      </c>
      <c r="B34" s="85"/>
      <c r="C34" s="85"/>
      <c r="D34" s="85"/>
      <c r="E34" s="85"/>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c r="BV34" s="52"/>
      <c r="BW34" s="52"/>
      <c r="BX34" s="52"/>
      <c r="BY34" s="52"/>
      <c r="BZ34" s="52"/>
      <c r="CA34" s="52"/>
      <c r="CB34" s="52"/>
      <c r="CC34" s="52"/>
      <c r="CD34" s="52"/>
      <c r="CE34" s="52"/>
      <c r="CF34" s="52"/>
      <c r="CG34" s="52"/>
      <c r="CH34" s="52"/>
      <c r="CI34" s="52"/>
      <c r="CJ34" s="52"/>
      <c r="CK34" s="52"/>
      <c r="CL34" s="52"/>
      <c r="CM34" s="52"/>
      <c r="CN34" s="52"/>
      <c r="CO34" s="52"/>
      <c r="CP34" s="52"/>
      <c r="CQ34" s="52"/>
      <c r="CR34" s="52"/>
      <c r="CS34" s="52"/>
      <c r="CT34" s="52"/>
      <c r="CU34" s="52"/>
      <c r="CV34" s="52"/>
      <c r="CW34" s="52"/>
      <c r="CX34" s="52"/>
      <c r="CY34" s="52"/>
      <c r="CZ34" s="52"/>
      <c r="DA34" s="52"/>
      <c r="DB34" s="52"/>
      <c r="DC34" s="52"/>
      <c r="DD34" s="52"/>
      <c r="DE34" s="52"/>
      <c r="DF34" s="52"/>
      <c r="DG34" s="52"/>
      <c r="DH34" s="52"/>
      <c r="DI34" s="52"/>
      <c r="DJ34" s="52"/>
      <c r="DK34" s="52"/>
      <c r="DL34" s="52"/>
      <c r="DM34" s="52"/>
      <c r="DN34" s="52"/>
      <c r="DO34" s="52"/>
      <c r="DP34" s="52"/>
      <c r="DQ34" s="52"/>
      <c r="DR34" s="52"/>
      <c r="DS34" s="52"/>
      <c r="DT34" s="52"/>
      <c r="DU34" s="52"/>
      <c r="DV34" s="52"/>
      <c r="DW34" s="52"/>
      <c r="DX34" s="52"/>
      <c r="DY34" s="52"/>
      <c r="DZ34" s="52"/>
      <c r="EA34" s="52"/>
      <c r="EB34" s="52"/>
      <c r="EC34" s="52"/>
      <c r="ED34" s="52"/>
      <c r="EE34" s="52"/>
      <c r="EF34" s="52"/>
      <c r="EG34" s="52"/>
      <c r="EH34" s="52"/>
      <c r="EI34" s="52"/>
      <c r="EJ34" s="52"/>
      <c r="EK34" s="52"/>
      <c r="EL34" s="52"/>
      <c r="EM34" s="52"/>
      <c r="EN34" s="52"/>
      <c r="EO34" s="52"/>
      <c r="EP34" s="52"/>
      <c r="EQ34" s="52"/>
      <c r="ER34" s="52"/>
      <c r="ES34" s="52"/>
      <c r="ET34" s="52"/>
      <c r="EU34" s="52"/>
      <c r="EV34" s="52"/>
      <c r="EW34" s="52"/>
      <c r="EX34" s="52"/>
      <c r="EY34" s="52"/>
      <c r="EZ34" s="52"/>
      <c r="FA34" s="52"/>
      <c r="FB34" s="52"/>
      <c r="FC34" s="52"/>
      <c r="FD34" s="52"/>
      <c r="FE34" s="52"/>
      <c r="FF34" s="52"/>
      <c r="FG34" s="52"/>
      <c r="FH34" s="52"/>
      <c r="FI34" s="52"/>
      <c r="FJ34" s="52"/>
      <c r="FK34" s="52"/>
      <c r="FL34" s="52"/>
      <c r="FM34" s="52"/>
      <c r="FN34" s="52"/>
      <c r="FO34" s="52"/>
      <c r="FP34" s="52"/>
      <c r="FQ34" s="52"/>
      <c r="FR34" s="52"/>
      <c r="FS34" s="52"/>
      <c r="FT34" s="52"/>
      <c r="FU34" s="52"/>
      <c r="FV34" s="52"/>
      <c r="FW34" s="52"/>
      <c r="FX34" s="52"/>
      <c r="FY34" s="52"/>
      <c r="FZ34" s="52"/>
      <c r="GA34" s="52"/>
      <c r="GB34" s="52"/>
      <c r="GC34" s="52"/>
      <c r="GD34" s="52"/>
      <c r="GE34" s="52"/>
      <c r="GF34" s="52"/>
      <c r="GG34" s="52"/>
      <c r="GH34" s="52"/>
      <c r="GI34" s="52"/>
      <c r="GJ34" s="52"/>
      <c r="GK34" s="52"/>
      <c r="GL34" s="52"/>
      <c r="GM34" s="52"/>
      <c r="GN34" s="52"/>
      <c r="GO34" s="52"/>
      <c r="GP34" s="52"/>
      <c r="GQ34" s="52"/>
      <c r="GR34" s="52"/>
      <c r="GS34" s="52"/>
      <c r="GT34" s="52"/>
      <c r="GU34" s="52"/>
      <c r="GV34" s="52"/>
      <c r="GW34" s="52"/>
      <c r="GX34" s="52"/>
      <c r="GY34" s="52"/>
      <c r="GZ34" s="52"/>
      <c r="HA34" s="52"/>
      <c r="HB34" s="52"/>
      <c r="HC34" s="52"/>
      <c r="HD34" s="52"/>
      <c r="HE34" s="52"/>
      <c r="HF34" s="52"/>
      <c r="HG34" s="52"/>
      <c r="HH34" s="52"/>
      <c r="HI34" s="52"/>
      <c r="HJ34" s="52"/>
      <c r="HK34" s="52"/>
      <c r="HL34" s="52"/>
      <c r="HM34" s="52"/>
      <c r="HN34" s="52"/>
      <c r="HO34" s="52"/>
      <c r="HP34" s="52"/>
      <c r="HQ34" s="52"/>
      <c r="HR34" s="52"/>
      <c r="HS34" s="52"/>
      <c r="HT34" s="52"/>
      <c r="HU34" s="52"/>
      <c r="HV34" s="52"/>
      <c r="HW34" s="52"/>
      <c r="HX34" s="52"/>
      <c r="HY34" s="52"/>
      <c r="HZ34" s="52"/>
      <c r="IA34" s="52"/>
      <c r="IB34" s="52"/>
      <c r="IC34" s="52"/>
      <c r="ID34" s="52"/>
      <c r="IE34" s="52"/>
      <c r="IF34" s="52"/>
      <c r="IG34" s="52"/>
      <c r="IH34" s="52"/>
      <c r="II34" s="52"/>
      <c r="IJ34" s="52"/>
      <c r="IK34" s="52"/>
      <c r="IL34" s="52"/>
      <c r="IM34" s="52"/>
      <c r="IN34" s="52"/>
      <c r="IO34" s="52"/>
      <c r="IP34" s="52"/>
      <c r="IQ34" s="52"/>
      <c r="IR34" s="52"/>
      <c r="IS34" s="52"/>
      <c r="IT34" s="52"/>
      <c r="IU34" s="52"/>
      <c r="IV34" s="52"/>
      <c r="IW34" s="52"/>
      <c r="IX34" s="52"/>
      <c r="IY34" s="52"/>
      <c r="IZ34" s="52"/>
      <c r="JA34" s="52"/>
      <c r="JB34" s="52"/>
      <c r="JC34" s="52"/>
      <c r="JD34" s="52"/>
      <c r="JE34" s="52"/>
      <c r="JF34" s="52"/>
      <c r="JG34" s="52"/>
      <c r="JH34" s="52"/>
      <c r="JI34" s="52"/>
      <c r="JJ34" s="52"/>
      <c r="JK34" s="52"/>
      <c r="JL34" s="52"/>
      <c r="JM34" s="52"/>
      <c r="JN34" s="52"/>
      <c r="JO34" s="52"/>
      <c r="JP34" s="52"/>
      <c r="JQ34" s="52"/>
      <c r="JR34" s="52"/>
      <c r="JS34" s="52"/>
      <c r="JT34" s="52"/>
      <c r="JU34" s="52"/>
      <c r="JV34" s="52"/>
      <c r="JW34" s="52"/>
      <c r="JX34" s="52"/>
      <c r="JY34" s="52"/>
      <c r="JZ34" s="52"/>
      <c r="KA34" s="52"/>
      <c r="KB34" s="52"/>
      <c r="KC34" s="52"/>
      <c r="KD34" s="52"/>
      <c r="KE34" s="52"/>
      <c r="KF34" s="52"/>
      <c r="KG34" s="52"/>
      <c r="KH34" s="52"/>
      <c r="KI34" s="52"/>
      <c r="KJ34" s="52"/>
      <c r="KK34" s="52"/>
      <c r="KL34" s="52"/>
      <c r="KM34" s="52"/>
      <c r="KN34" s="52"/>
      <c r="KO34" s="52"/>
      <c r="KP34" s="52"/>
      <c r="KQ34" s="52"/>
      <c r="KR34" s="52"/>
      <c r="KS34" s="52"/>
      <c r="KT34" s="52"/>
      <c r="KU34" s="52"/>
      <c r="KV34" s="52"/>
      <c r="KW34" s="52"/>
      <c r="KX34" s="52"/>
      <c r="KY34" s="52"/>
      <c r="KZ34" s="52"/>
      <c r="LA34" s="52"/>
      <c r="LB34" s="52"/>
      <c r="LC34" s="52"/>
      <c r="LD34" s="52"/>
      <c r="LE34" s="52"/>
      <c r="LF34" s="52"/>
      <c r="LG34" s="52"/>
      <c r="LH34" s="52"/>
      <c r="LI34" s="52"/>
      <c r="LJ34" s="52"/>
      <c r="LK34" s="52"/>
      <c r="LL34" s="52"/>
      <c r="LM34" s="52"/>
      <c r="LN34" s="52"/>
      <c r="LO34" s="52"/>
      <c r="LP34" s="52"/>
      <c r="LQ34" s="52"/>
      <c r="LR34" s="52"/>
      <c r="LS34" s="52"/>
      <c r="LT34" s="52"/>
      <c r="LU34" s="52"/>
      <c r="LV34" s="52"/>
      <c r="LW34" s="52"/>
      <c r="LX34" s="52"/>
      <c r="LY34" s="52"/>
      <c r="LZ34" s="52"/>
      <c r="MA34" s="52"/>
      <c r="MB34" s="52"/>
      <c r="MC34" s="52"/>
      <c r="MD34" s="52"/>
      <c r="ME34" s="52"/>
      <c r="MF34" s="52"/>
      <c r="MG34" s="52"/>
      <c r="MH34" s="52"/>
      <c r="MI34" s="52"/>
      <c r="MJ34" s="52"/>
      <c r="MK34" s="52"/>
      <c r="ML34" s="52"/>
      <c r="MM34" s="52"/>
      <c r="MN34" s="52"/>
      <c r="MO34" s="52"/>
      <c r="MP34" s="52"/>
      <c r="MQ34" s="52"/>
      <c r="MR34" s="52"/>
      <c r="MS34" s="52"/>
      <c r="MT34" s="52"/>
      <c r="MU34" s="52"/>
      <c r="MV34" s="52"/>
      <c r="MW34" s="52"/>
      <c r="MX34" s="52"/>
      <c r="MY34" s="52"/>
      <c r="MZ34" s="52"/>
      <c r="NA34" s="52"/>
      <c r="NB34" s="52"/>
      <c r="NC34" s="52"/>
      <c r="ND34" s="52"/>
      <c r="NE34" s="52"/>
      <c r="NF34" s="52"/>
      <c r="NG34" s="52"/>
      <c r="NH34" s="52"/>
      <c r="NI34" s="52"/>
      <c r="NJ34" s="52"/>
      <c r="NK34" s="52"/>
      <c r="NL34" s="52"/>
      <c r="NM34" s="52"/>
      <c r="NN34" s="52"/>
      <c r="NO34" s="52"/>
      <c r="NP34" s="52"/>
      <c r="NQ34" s="52"/>
      <c r="NR34" s="52"/>
      <c r="NS34" s="52"/>
      <c r="NT34" s="52"/>
      <c r="NU34" s="52"/>
      <c r="NV34" s="52"/>
      <c r="NW34" s="52"/>
      <c r="NX34" s="52"/>
      <c r="NY34" s="52"/>
      <c r="NZ34" s="52"/>
      <c r="OA34" s="52"/>
      <c r="OB34" s="52"/>
      <c r="OC34" s="52"/>
      <c r="OD34" s="52"/>
      <c r="OE34" s="52"/>
      <c r="OF34" s="52"/>
      <c r="OG34" s="52"/>
      <c r="OH34" s="52"/>
      <c r="OI34" s="52"/>
      <c r="OJ34" s="52"/>
      <c r="OK34" s="52"/>
      <c r="OL34" s="52"/>
      <c r="OM34" s="52"/>
      <c r="ON34" s="52"/>
      <c r="OO34" s="52"/>
      <c r="OP34" s="52"/>
      <c r="OQ34" s="52"/>
      <c r="OR34" s="52"/>
      <c r="OS34" s="52"/>
      <c r="OT34" s="52"/>
      <c r="OU34" s="52"/>
      <c r="OV34" s="52"/>
      <c r="OW34" s="52"/>
      <c r="OX34" s="52"/>
      <c r="OY34" s="52"/>
      <c r="OZ34" s="52"/>
      <c r="PA34" s="52"/>
      <c r="PB34" s="52"/>
      <c r="PC34" s="52"/>
      <c r="PD34" s="52"/>
      <c r="PE34" s="52"/>
      <c r="PF34" s="52"/>
      <c r="PG34" s="52"/>
      <c r="PH34" s="52"/>
      <c r="PI34" s="52"/>
      <c r="PJ34" s="52"/>
      <c r="PK34" s="52"/>
      <c r="PL34" s="52"/>
      <c r="PM34" s="52"/>
      <c r="PN34" s="52"/>
      <c r="PO34" s="52"/>
      <c r="PP34" s="52"/>
      <c r="PQ34" s="52"/>
      <c r="PR34" s="52"/>
      <c r="PS34" s="52"/>
      <c r="PT34" s="52"/>
      <c r="PU34" s="52"/>
      <c r="PV34" s="52"/>
      <c r="PW34" s="52"/>
      <c r="PX34" s="52"/>
      <c r="PY34" s="52"/>
      <c r="PZ34" s="52"/>
      <c r="QA34" s="52"/>
      <c r="QB34" s="52"/>
      <c r="QC34" s="52"/>
      <c r="QD34" s="52"/>
      <c r="QE34" s="52"/>
      <c r="QF34" s="52"/>
      <c r="QG34" s="52"/>
      <c r="QH34" s="52"/>
      <c r="QI34" s="52"/>
      <c r="QJ34" s="52"/>
      <c r="QK34" s="52"/>
      <c r="QL34" s="52"/>
      <c r="QM34" s="52"/>
      <c r="QN34" s="52"/>
      <c r="QO34" s="52"/>
      <c r="QP34" s="52"/>
      <c r="QQ34" s="52"/>
      <c r="QR34" s="52"/>
      <c r="QS34" s="52"/>
      <c r="QT34" s="52"/>
      <c r="QU34" s="52"/>
      <c r="QV34" s="52"/>
      <c r="QW34" s="52"/>
      <c r="QX34" s="52"/>
      <c r="QY34" s="52"/>
      <c r="QZ34" s="52"/>
      <c r="RA34" s="52"/>
      <c r="RB34" s="52"/>
      <c r="RC34" s="52"/>
      <c r="RD34" s="52"/>
      <c r="RE34" s="52"/>
      <c r="RF34" s="52"/>
      <c r="RG34" s="52"/>
      <c r="RH34" s="52"/>
      <c r="RI34" s="52"/>
      <c r="RJ34" s="52"/>
      <c r="RK34" s="52"/>
      <c r="RL34" s="52"/>
      <c r="RM34" s="52"/>
      <c r="RN34" s="52"/>
      <c r="RO34" s="52"/>
      <c r="RP34" s="52"/>
      <c r="RQ34" s="52"/>
      <c r="RR34" s="52"/>
      <c r="RS34" s="52"/>
      <c r="RT34" s="52"/>
      <c r="RU34" s="52"/>
      <c r="RV34" s="52"/>
      <c r="RW34" s="52"/>
      <c r="RX34" s="52"/>
      <c r="RY34" s="52"/>
      <c r="RZ34" s="52"/>
      <c r="SA34" s="52"/>
      <c r="SB34" s="52"/>
      <c r="SC34" s="52"/>
      <c r="SD34" s="52"/>
      <c r="SE34" s="52"/>
      <c r="SF34" s="52"/>
      <c r="SG34" s="52"/>
      <c r="SH34" s="52"/>
      <c r="SI34" s="52"/>
      <c r="SJ34" s="52"/>
      <c r="SK34" s="52"/>
      <c r="SL34" s="52"/>
      <c r="SM34" s="52"/>
      <c r="SN34" s="52"/>
      <c r="SO34" s="52"/>
      <c r="SP34" s="52"/>
      <c r="SQ34" s="52"/>
      <c r="SR34" s="52"/>
      <c r="SS34" s="52"/>
      <c r="ST34" s="52"/>
      <c r="SU34" s="52"/>
      <c r="SV34" s="52"/>
      <c r="SW34" s="52"/>
      <c r="SX34" s="52"/>
      <c r="SY34" s="52"/>
      <c r="SZ34" s="52"/>
      <c r="TA34" s="52"/>
      <c r="TB34" s="52"/>
      <c r="TC34" s="52"/>
      <c r="TD34" s="52"/>
      <c r="TE34" s="52"/>
      <c r="TF34" s="52"/>
      <c r="TG34" s="52"/>
      <c r="TH34" s="52"/>
      <c r="TI34" s="52"/>
      <c r="TJ34" s="52"/>
      <c r="TK34" s="52"/>
      <c r="TL34" s="52"/>
      <c r="TM34" s="52"/>
      <c r="TN34" s="52"/>
      <c r="TO34" s="52"/>
      <c r="TP34" s="52"/>
      <c r="TQ34" s="52"/>
      <c r="TR34" s="52"/>
      <c r="TS34" s="52"/>
      <c r="TT34" s="52"/>
      <c r="TU34" s="52"/>
      <c r="TV34" s="52"/>
      <c r="TW34" s="52"/>
      <c r="TX34" s="52"/>
      <c r="TY34" s="52"/>
      <c r="TZ34" s="52"/>
      <c r="UA34" s="52"/>
      <c r="UB34" s="52"/>
      <c r="UC34" s="52"/>
      <c r="UD34" s="52"/>
      <c r="UE34" s="52"/>
      <c r="UF34" s="52"/>
      <c r="UG34" s="52"/>
      <c r="UH34" s="52"/>
      <c r="UI34" s="52"/>
      <c r="UJ34" s="52"/>
      <c r="UK34" s="52"/>
      <c r="UL34" s="52"/>
      <c r="UM34" s="52"/>
      <c r="UN34" s="52"/>
      <c r="UO34" s="52"/>
      <c r="UP34" s="52"/>
      <c r="UQ34" s="52"/>
      <c r="UR34" s="52"/>
      <c r="US34" s="52"/>
      <c r="UT34" s="52"/>
      <c r="UU34" s="52"/>
      <c r="UV34" s="52"/>
      <c r="UW34" s="52"/>
      <c r="UX34" s="52"/>
      <c r="UY34" s="52"/>
      <c r="UZ34" s="52"/>
      <c r="VA34" s="52"/>
      <c r="VB34" s="52"/>
      <c r="VC34" s="52"/>
      <c r="VD34" s="52"/>
      <c r="VE34" s="52"/>
      <c r="VF34" s="52"/>
      <c r="VG34" s="52"/>
      <c r="VH34" s="52"/>
      <c r="VI34" s="52"/>
      <c r="VJ34" s="52"/>
      <c r="VK34" s="52"/>
      <c r="VL34" s="52"/>
      <c r="VM34" s="52"/>
      <c r="VN34" s="52"/>
      <c r="VO34" s="52"/>
      <c r="VP34" s="52"/>
      <c r="VQ34" s="52"/>
      <c r="VR34" s="52"/>
      <c r="VS34" s="52"/>
      <c r="VT34" s="52"/>
      <c r="VU34" s="52"/>
      <c r="VV34" s="52"/>
      <c r="VW34" s="52"/>
      <c r="VX34" s="52"/>
      <c r="VY34" s="52"/>
      <c r="VZ34" s="52"/>
      <c r="WA34" s="52"/>
      <c r="WB34" s="52"/>
      <c r="WC34" s="52"/>
      <c r="WD34" s="52"/>
      <c r="WE34" s="52"/>
      <c r="WF34" s="52"/>
      <c r="WG34" s="52"/>
      <c r="WH34" s="52"/>
      <c r="WI34" s="52"/>
      <c r="WJ34" s="52"/>
      <c r="WK34" s="52"/>
      <c r="WL34" s="52"/>
      <c r="WM34" s="52"/>
      <c r="WN34" s="52"/>
      <c r="WO34" s="52"/>
      <c r="WP34" s="52"/>
      <c r="WQ34" s="52"/>
    </row>
    <row r="35" spans="1:615" s="53" customFormat="1" ht="16.149999999999999" customHeight="1" x14ac:dyDescent="0.25">
      <c r="A35" s="92" t="s">
        <v>62</v>
      </c>
      <c r="B35" s="92"/>
      <c r="C35" s="92"/>
      <c r="D35" s="92"/>
      <c r="E35" s="9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Q35" s="52"/>
      <c r="BR35" s="52"/>
      <c r="BS35" s="52"/>
      <c r="BT35" s="52"/>
      <c r="BU35" s="52"/>
      <c r="BV35" s="52"/>
      <c r="BW35" s="52"/>
      <c r="BX35" s="52"/>
      <c r="BY35" s="52"/>
      <c r="BZ35" s="52"/>
      <c r="CA35" s="52"/>
      <c r="CB35" s="52"/>
      <c r="CC35" s="52"/>
      <c r="CD35" s="52"/>
      <c r="CE35" s="52"/>
      <c r="CF35" s="52"/>
      <c r="CG35" s="52"/>
      <c r="CH35" s="52"/>
      <c r="CI35" s="52"/>
      <c r="CJ35" s="52"/>
      <c r="CK35" s="52"/>
      <c r="CL35" s="52"/>
      <c r="CM35" s="52"/>
      <c r="CN35" s="52"/>
      <c r="CO35" s="52"/>
      <c r="CP35" s="52"/>
      <c r="CQ35" s="52"/>
      <c r="CR35" s="52"/>
      <c r="CS35" s="52"/>
      <c r="CT35" s="52"/>
      <c r="CU35" s="52"/>
      <c r="CV35" s="52"/>
      <c r="CW35" s="52"/>
      <c r="CX35" s="52"/>
      <c r="CY35" s="52"/>
      <c r="CZ35" s="52"/>
      <c r="DA35" s="52"/>
      <c r="DB35" s="52"/>
      <c r="DC35" s="52"/>
      <c r="DD35" s="52"/>
      <c r="DE35" s="52"/>
      <c r="DF35" s="52"/>
      <c r="DG35" s="52"/>
      <c r="DH35" s="52"/>
      <c r="DI35" s="52"/>
      <c r="DJ35" s="52"/>
      <c r="DK35" s="52"/>
      <c r="DL35" s="52"/>
      <c r="DM35" s="52"/>
      <c r="DN35" s="52"/>
      <c r="DO35" s="52"/>
      <c r="DP35" s="52"/>
      <c r="DQ35" s="52"/>
      <c r="DR35" s="52"/>
      <c r="DS35" s="52"/>
      <c r="DT35" s="52"/>
      <c r="DU35" s="52"/>
      <c r="DV35" s="52"/>
      <c r="DW35" s="52"/>
      <c r="DX35" s="52"/>
      <c r="DY35" s="52"/>
      <c r="DZ35" s="52"/>
      <c r="EA35" s="52"/>
      <c r="EB35" s="52"/>
      <c r="EC35" s="52"/>
      <c r="ED35" s="52"/>
      <c r="EE35" s="52"/>
      <c r="EF35" s="52"/>
      <c r="EG35" s="52"/>
      <c r="EH35" s="52"/>
      <c r="EI35" s="52"/>
      <c r="EJ35" s="52"/>
      <c r="EK35" s="52"/>
      <c r="EL35" s="52"/>
      <c r="EM35" s="52"/>
      <c r="EN35" s="52"/>
      <c r="EO35" s="52"/>
      <c r="EP35" s="52"/>
      <c r="EQ35" s="52"/>
      <c r="ER35" s="52"/>
      <c r="ES35" s="52"/>
      <c r="ET35" s="52"/>
      <c r="EU35" s="52"/>
      <c r="EV35" s="52"/>
      <c r="EW35" s="52"/>
      <c r="EX35" s="52"/>
      <c r="EY35" s="52"/>
      <c r="EZ35" s="52"/>
      <c r="FA35" s="52"/>
      <c r="FB35" s="52"/>
      <c r="FC35" s="52"/>
      <c r="FD35" s="52"/>
      <c r="FE35" s="52"/>
      <c r="FF35" s="52"/>
      <c r="FG35" s="52"/>
      <c r="FH35" s="52"/>
      <c r="FI35" s="52"/>
      <c r="FJ35" s="52"/>
      <c r="FK35" s="52"/>
      <c r="FL35" s="52"/>
      <c r="FM35" s="52"/>
      <c r="FN35" s="52"/>
      <c r="FO35" s="52"/>
      <c r="FP35" s="52"/>
      <c r="FQ35" s="52"/>
      <c r="FR35" s="52"/>
      <c r="FS35" s="52"/>
      <c r="FT35" s="52"/>
      <c r="FU35" s="52"/>
      <c r="FV35" s="52"/>
      <c r="FW35" s="52"/>
      <c r="FX35" s="52"/>
      <c r="FY35" s="52"/>
      <c r="FZ35" s="52"/>
      <c r="GA35" s="52"/>
      <c r="GB35" s="52"/>
      <c r="GC35" s="52"/>
      <c r="GD35" s="52"/>
      <c r="GE35" s="52"/>
      <c r="GF35" s="52"/>
      <c r="GG35" s="52"/>
      <c r="GH35" s="52"/>
      <c r="GI35" s="52"/>
      <c r="GJ35" s="52"/>
      <c r="GK35" s="52"/>
      <c r="GL35" s="52"/>
      <c r="GM35" s="52"/>
      <c r="GN35" s="52"/>
      <c r="GO35" s="52"/>
      <c r="GP35" s="52"/>
      <c r="GQ35" s="52"/>
      <c r="GR35" s="52"/>
      <c r="GS35" s="52"/>
      <c r="GT35" s="52"/>
      <c r="GU35" s="52"/>
      <c r="GV35" s="52"/>
      <c r="GW35" s="52"/>
      <c r="GX35" s="52"/>
      <c r="GY35" s="52"/>
      <c r="GZ35" s="52"/>
      <c r="HA35" s="52"/>
      <c r="HB35" s="52"/>
      <c r="HC35" s="52"/>
      <c r="HD35" s="52"/>
      <c r="HE35" s="52"/>
      <c r="HF35" s="52"/>
      <c r="HG35" s="52"/>
      <c r="HH35" s="52"/>
      <c r="HI35" s="52"/>
      <c r="HJ35" s="52"/>
      <c r="HK35" s="52"/>
      <c r="HL35" s="52"/>
      <c r="HM35" s="52"/>
      <c r="HN35" s="52"/>
      <c r="HO35" s="52"/>
      <c r="HP35" s="52"/>
      <c r="HQ35" s="52"/>
      <c r="HR35" s="52"/>
      <c r="HS35" s="52"/>
      <c r="HT35" s="52"/>
      <c r="HU35" s="52"/>
      <c r="HV35" s="52"/>
      <c r="HW35" s="52"/>
      <c r="HX35" s="52"/>
      <c r="HY35" s="52"/>
      <c r="HZ35" s="52"/>
      <c r="IA35" s="52"/>
      <c r="IB35" s="52"/>
      <c r="IC35" s="52"/>
      <c r="ID35" s="52"/>
      <c r="IE35" s="52"/>
      <c r="IF35" s="52"/>
      <c r="IG35" s="52"/>
      <c r="IH35" s="52"/>
      <c r="II35" s="52"/>
      <c r="IJ35" s="52"/>
      <c r="IK35" s="52"/>
      <c r="IL35" s="52"/>
      <c r="IM35" s="52"/>
      <c r="IN35" s="52"/>
      <c r="IO35" s="52"/>
      <c r="IP35" s="52"/>
      <c r="IQ35" s="52"/>
      <c r="IR35" s="52"/>
      <c r="IS35" s="52"/>
      <c r="IT35" s="52"/>
      <c r="IU35" s="52"/>
      <c r="IV35" s="52"/>
      <c r="IW35" s="52"/>
      <c r="IX35" s="52"/>
      <c r="IY35" s="52"/>
      <c r="IZ35" s="52"/>
      <c r="JA35" s="52"/>
      <c r="JB35" s="52"/>
      <c r="JC35" s="52"/>
      <c r="JD35" s="52"/>
      <c r="JE35" s="52"/>
      <c r="JF35" s="52"/>
      <c r="JG35" s="52"/>
      <c r="JH35" s="52"/>
      <c r="JI35" s="52"/>
      <c r="JJ35" s="52"/>
      <c r="JK35" s="52"/>
      <c r="JL35" s="52"/>
      <c r="JM35" s="52"/>
      <c r="JN35" s="52"/>
      <c r="JO35" s="52"/>
      <c r="JP35" s="52"/>
      <c r="JQ35" s="52"/>
      <c r="JR35" s="52"/>
      <c r="JS35" s="52"/>
      <c r="JT35" s="52"/>
      <c r="JU35" s="52"/>
      <c r="JV35" s="52"/>
      <c r="JW35" s="52"/>
      <c r="JX35" s="52"/>
      <c r="JY35" s="52"/>
      <c r="JZ35" s="52"/>
      <c r="KA35" s="52"/>
      <c r="KB35" s="52"/>
      <c r="KC35" s="52"/>
      <c r="KD35" s="52"/>
      <c r="KE35" s="52"/>
      <c r="KF35" s="52"/>
      <c r="KG35" s="52"/>
      <c r="KH35" s="52"/>
      <c r="KI35" s="52"/>
      <c r="KJ35" s="52"/>
      <c r="KK35" s="52"/>
      <c r="KL35" s="52"/>
      <c r="KM35" s="52"/>
      <c r="KN35" s="52"/>
      <c r="KO35" s="52"/>
      <c r="KP35" s="52"/>
      <c r="KQ35" s="52"/>
      <c r="KR35" s="52"/>
      <c r="KS35" s="52"/>
      <c r="KT35" s="52"/>
      <c r="KU35" s="52"/>
      <c r="KV35" s="52"/>
      <c r="KW35" s="52"/>
      <c r="KX35" s="52"/>
      <c r="KY35" s="52"/>
      <c r="KZ35" s="52"/>
      <c r="LA35" s="52"/>
      <c r="LB35" s="52"/>
      <c r="LC35" s="52"/>
      <c r="LD35" s="52"/>
      <c r="LE35" s="52"/>
      <c r="LF35" s="52"/>
      <c r="LG35" s="52"/>
      <c r="LH35" s="52"/>
      <c r="LI35" s="52"/>
      <c r="LJ35" s="52"/>
      <c r="LK35" s="52"/>
      <c r="LL35" s="52"/>
      <c r="LM35" s="52"/>
      <c r="LN35" s="52"/>
      <c r="LO35" s="52"/>
      <c r="LP35" s="52"/>
      <c r="LQ35" s="52"/>
      <c r="LR35" s="52"/>
      <c r="LS35" s="52"/>
      <c r="LT35" s="52"/>
      <c r="LU35" s="52"/>
      <c r="LV35" s="52"/>
      <c r="LW35" s="52"/>
      <c r="LX35" s="52"/>
      <c r="LY35" s="52"/>
      <c r="LZ35" s="52"/>
      <c r="MA35" s="52"/>
      <c r="MB35" s="52"/>
      <c r="MC35" s="52"/>
      <c r="MD35" s="52"/>
      <c r="ME35" s="52"/>
      <c r="MF35" s="52"/>
      <c r="MG35" s="52"/>
      <c r="MH35" s="52"/>
      <c r="MI35" s="52"/>
      <c r="MJ35" s="52"/>
      <c r="MK35" s="52"/>
      <c r="ML35" s="52"/>
      <c r="MM35" s="52"/>
      <c r="MN35" s="52"/>
      <c r="MO35" s="52"/>
      <c r="MP35" s="52"/>
      <c r="MQ35" s="52"/>
      <c r="MR35" s="52"/>
      <c r="MS35" s="52"/>
      <c r="MT35" s="52"/>
      <c r="MU35" s="52"/>
      <c r="MV35" s="52"/>
      <c r="MW35" s="52"/>
      <c r="MX35" s="52"/>
      <c r="MY35" s="52"/>
      <c r="MZ35" s="52"/>
      <c r="NA35" s="52"/>
      <c r="NB35" s="52"/>
      <c r="NC35" s="52"/>
      <c r="ND35" s="52"/>
      <c r="NE35" s="52"/>
      <c r="NF35" s="52"/>
      <c r="NG35" s="52"/>
      <c r="NH35" s="52"/>
      <c r="NI35" s="52"/>
      <c r="NJ35" s="52"/>
      <c r="NK35" s="52"/>
      <c r="NL35" s="52"/>
      <c r="NM35" s="52"/>
      <c r="NN35" s="52"/>
      <c r="NO35" s="52"/>
      <c r="NP35" s="52"/>
      <c r="NQ35" s="52"/>
      <c r="NR35" s="52"/>
      <c r="NS35" s="52"/>
      <c r="NT35" s="52"/>
      <c r="NU35" s="52"/>
      <c r="NV35" s="52"/>
      <c r="NW35" s="52"/>
      <c r="NX35" s="52"/>
      <c r="NY35" s="52"/>
      <c r="NZ35" s="52"/>
      <c r="OA35" s="52"/>
      <c r="OB35" s="52"/>
      <c r="OC35" s="52"/>
      <c r="OD35" s="52"/>
      <c r="OE35" s="52"/>
      <c r="OF35" s="52"/>
      <c r="OG35" s="52"/>
      <c r="OH35" s="52"/>
      <c r="OI35" s="52"/>
      <c r="OJ35" s="52"/>
      <c r="OK35" s="52"/>
      <c r="OL35" s="52"/>
      <c r="OM35" s="52"/>
      <c r="ON35" s="52"/>
      <c r="OO35" s="52"/>
      <c r="OP35" s="52"/>
      <c r="OQ35" s="52"/>
      <c r="OR35" s="52"/>
      <c r="OS35" s="52"/>
      <c r="OT35" s="52"/>
      <c r="OU35" s="52"/>
      <c r="OV35" s="52"/>
      <c r="OW35" s="52"/>
      <c r="OX35" s="52"/>
      <c r="OY35" s="52"/>
      <c r="OZ35" s="52"/>
      <c r="PA35" s="52"/>
      <c r="PB35" s="52"/>
      <c r="PC35" s="52"/>
      <c r="PD35" s="52"/>
      <c r="PE35" s="52"/>
      <c r="PF35" s="52"/>
      <c r="PG35" s="52"/>
      <c r="PH35" s="52"/>
      <c r="PI35" s="52"/>
      <c r="PJ35" s="52"/>
      <c r="PK35" s="52"/>
      <c r="PL35" s="52"/>
      <c r="PM35" s="52"/>
      <c r="PN35" s="52"/>
      <c r="PO35" s="52"/>
      <c r="PP35" s="52"/>
      <c r="PQ35" s="52"/>
      <c r="PR35" s="52"/>
      <c r="PS35" s="52"/>
      <c r="PT35" s="52"/>
      <c r="PU35" s="52"/>
      <c r="PV35" s="52"/>
      <c r="PW35" s="52"/>
      <c r="PX35" s="52"/>
      <c r="PY35" s="52"/>
      <c r="PZ35" s="52"/>
      <c r="QA35" s="52"/>
      <c r="QB35" s="52"/>
      <c r="QC35" s="52"/>
      <c r="QD35" s="52"/>
      <c r="QE35" s="52"/>
      <c r="QF35" s="52"/>
      <c r="QG35" s="52"/>
      <c r="QH35" s="52"/>
      <c r="QI35" s="52"/>
      <c r="QJ35" s="52"/>
      <c r="QK35" s="52"/>
      <c r="QL35" s="52"/>
      <c r="QM35" s="52"/>
      <c r="QN35" s="52"/>
      <c r="QO35" s="52"/>
      <c r="QP35" s="52"/>
      <c r="QQ35" s="52"/>
      <c r="QR35" s="52"/>
      <c r="QS35" s="52"/>
      <c r="QT35" s="52"/>
      <c r="QU35" s="52"/>
      <c r="QV35" s="52"/>
      <c r="QW35" s="52"/>
      <c r="QX35" s="52"/>
      <c r="QY35" s="52"/>
      <c r="QZ35" s="52"/>
      <c r="RA35" s="52"/>
      <c r="RB35" s="52"/>
      <c r="RC35" s="52"/>
      <c r="RD35" s="52"/>
      <c r="RE35" s="52"/>
      <c r="RF35" s="52"/>
      <c r="RG35" s="52"/>
      <c r="RH35" s="52"/>
      <c r="RI35" s="52"/>
      <c r="RJ35" s="52"/>
      <c r="RK35" s="52"/>
      <c r="RL35" s="52"/>
      <c r="RM35" s="52"/>
      <c r="RN35" s="52"/>
      <c r="RO35" s="52"/>
      <c r="RP35" s="52"/>
      <c r="RQ35" s="52"/>
      <c r="RR35" s="52"/>
      <c r="RS35" s="52"/>
      <c r="RT35" s="52"/>
      <c r="RU35" s="52"/>
      <c r="RV35" s="52"/>
      <c r="RW35" s="52"/>
      <c r="RX35" s="52"/>
      <c r="RY35" s="52"/>
      <c r="RZ35" s="52"/>
      <c r="SA35" s="52"/>
      <c r="SB35" s="52"/>
      <c r="SC35" s="52"/>
      <c r="SD35" s="52"/>
      <c r="SE35" s="52"/>
      <c r="SF35" s="52"/>
      <c r="SG35" s="52"/>
      <c r="SH35" s="52"/>
      <c r="SI35" s="52"/>
      <c r="SJ35" s="52"/>
      <c r="SK35" s="52"/>
      <c r="SL35" s="52"/>
      <c r="SM35" s="52"/>
      <c r="SN35" s="52"/>
      <c r="SO35" s="52"/>
      <c r="SP35" s="52"/>
      <c r="SQ35" s="52"/>
      <c r="SR35" s="52"/>
      <c r="SS35" s="52"/>
      <c r="ST35" s="52"/>
      <c r="SU35" s="52"/>
      <c r="SV35" s="52"/>
      <c r="SW35" s="52"/>
      <c r="SX35" s="52"/>
      <c r="SY35" s="52"/>
      <c r="SZ35" s="52"/>
      <c r="TA35" s="52"/>
      <c r="TB35" s="52"/>
      <c r="TC35" s="52"/>
      <c r="TD35" s="52"/>
      <c r="TE35" s="52"/>
      <c r="TF35" s="52"/>
      <c r="TG35" s="52"/>
      <c r="TH35" s="52"/>
      <c r="TI35" s="52"/>
      <c r="TJ35" s="52"/>
      <c r="TK35" s="52"/>
      <c r="TL35" s="52"/>
      <c r="TM35" s="52"/>
      <c r="TN35" s="52"/>
      <c r="TO35" s="52"/>
      <c r="TP35" s="52"/>
      <c r="TQ35" s="52"/>
      <c r="TR35" s="52"/>
      <c r="TS35" s="52"/>
      <c r="TT35" s="52"/>
      <c r="TU35" s="52"/>
      <c r="TV35" s="52"/>
      <c r="TW35" s="52"/>
      <c r="TX35" s="52"/>
      <c r="TY35" s="52"/>
      <c r="TZ35" s="52"/>
      <c r="UA35" s="52"/>
      <c r="UB35" s="52"/>
      <c r="UC35" s="52"/>
      <c r="UD35" s="52"/>
      <c r="UE35" s="52"/>
      <c r="UF35" s="52"/>
      <c r="UG35" s="52"/>
      <c r="UH35" s="52"/>
      <c r="UI35" s="52"/>
      <c r="UJ35" s="52"/>
      <c r="UK35" s="52"/>
      <c r="UL35" s="52"/>
      <c r="UM35" s="52"/>
      <c r="UN35" s="52"/>
      <c r="UO35" s="52"/>
      <c r="UP35" s="52"/>
      <c r="UQ35" s="52"/>
      <c r="UR35" s="52"/>
      <c r="US35" s="52"/>
      <c r="UT35" s="52"/>
      <c r="UU35" s="52"/>
      <c r="UV35" s="52"/>
      <c r="UW35" s="52"/>
      <c r="UX35" s="52"/>
      <c r="UY35" s="52"/>
      <c r="UZ35" s="52"/>
      <c r="VA35" s="52"/>
      <c r="VB35" s="52"/>
      <c r="VC35" s="52"/>
      <c r="VD35" s="52"/>
      <c r="VE35" s="52"/>
      <c r="VF35" s="52"/>
      <c r="VG35" s="52"/>
      <c r="VH35" s="52"/>
      <c r="VI35" s="52"/>
      <c r="VJ35" s="52"/>
      <c r="VK35" s="52"/>
      <c r="VL35" s="52"/>
      <c r="VM35" s="52"/>
      <c r="VN35" s="52"/>
      <c r="VO35" s="52"/>
      <c r="VP35" s="52"/>
      <c r="VQ35" s="52"/>
      <c r="VR35" s="52"/>
      <c r="VS35" s="52"/>
      <c r="VT35" s="52"/>
      <c r="VU35" s="52"/>
      <c r="VV35" s="52"/>
      <c r="VW35" s="52"/>
      <c r="VX35" s="52"/>
      <c r="VY35" s="52"/>
      <c r="VZ35" s="52"/>
      <c r="WA35" s="52"/>
      <c r="WB35" s="52"/>
      <c r="WC35" s="52"/>
      <c r="WD35" s="52"/>
      <c r="WE35" s="52"/>
      <c r="WF35" s="52"/>
      <c r="WG35" s="52"/>
      <c r="WH35" s="52"/>
      <c r="WI35" s="52"/>
      <c r="WJ35" s="52"/>
      <c r="WK35" s="52"/>
      <c r="WL35" s="52"/>
      <c r="WM35" s="52"/>
      <c r="WN35" s="52"/>
      <c r="WO35" s="52"/>
      <c r="WP35" s="52"/>
      <c r="WQ35" s="52"/>
    </row>
    <row r="36" spans="1:615" s="53" customFormat="1" ht="16.149999999999999" customHeight="1" x14ac:dyDescent="0.25">
      <c r="A36" s="92" t="s">
        <v>63</v>
      </c>
      <c r="B36" s="92"/>
      <c r="C36" s="92"/>
      <c r="D36" s="92"/>
      <c r="E36" s="9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c r="BV36" s="52"/>
      <c r="BW36" s="52"/>
      <c r="BX36" s="52"/>
      <c r="BY36" s="52"/>
      <c r="BZ36" s="52"/>
      <c r="CA36" s="52"/>
      <c r="CB36" s="52"/>
      <c r="CC36" s="52"/>
      <c r="CD36" s="52"/>
      <c r="CE36" s="52"/>
      <c r="CF36" s="52"/>
      <c r="CG36" s="52"/>
      <c r="CH36" s="52"/>
      <c r="CI36" s="52"/>
      <c r="CJ36" s="52"/>
      <c r="CK36" s="52"/>
      <c r="CL36" s="52"/>
      <c r="CM36" s="52"/>
      <c r="CN36" s="52"/>
      <c r="CO36" s="52"/>
      <c r="CP36" s="52"/>
      <c r="CQ36" s="52"/>
      <c r="CR36" s="52"/>
      <c r="CS36" s="52"/>
      <c r="CT36" s="52"/>
      <c r="CU36" s="52"/>
      <c r="CV36" s="52"/>
      <c r="CW36" s="52"/>
      <c r="CX36" s="52"/>
      <c r="CY36" s="52"/>
      <c r="CZ36" s="52"/>
      <c r="DA36" s="52"/>
      <c r="DB36" s="52"/>
      <c r="DC36" s="52"/>
      <c r="DD36" s="52"/>
      <c r="DE36" s="52"/>
      <c r="DF36" s="52"/>
      <c r="DG36" s="52"/>
      <c r="DH36" s="52"/>
      <c r="DI36" s="52"/>
      <c r="DJ36" s="52"/>
      <c r="DK36" s="52"/>
      <c r="DL36" s="52"/>
      <c r="DM36" s="52"/>
      <c r="DN36" s="52"/>
      <c r="DO36" s="52"/>
      <c r="DP36" s="52"/>
      <c r="DQ36" s="52"/>
      <c r="DR36" s="52"/>
      <c r="DS36" s="52"/>
      <c r="DT36" s="52"/>
      <c r="DU36" s="52"/>
      <c r="DV36" s="52"/>
      <c r="DW36" s="52"/>
      <c r="DX36" s="52"/>
      <c r="DY36" s="52"/>
      <c r="DZ36" s="52"/>
      <c r="EA36" s="52"/>
      <c r="EB36" s="52"/>
      <c r="EC36" s="52"/>
      <c r="ED36" s="52"/>
      <c r="EE36" s="52"/>
      <c r="EF36" s="52"/>
      <c r="EG36" s="52"/>
      <c r="EH36" s="52"/>
      <c r="EI36" s="52"/>
      <c r="EJ36" s="52"/>
      <c r="EK36" s="52"/>
      <c r="EL36" s="52"/>
      <c r="EM36" s="52"/>
      <c r="EN36" s="52"/>
      <c r="EO36" s="52"/>
      <c r="EP36" s="52"/>
      <c r="EQ36" s="52"/>
      <c r="ER36" s="52"/>
      <c r="ES36" s="52"/>
      <c r="ET36" s="52"/>
      <c r="EU36" s="52"/>
      <c r="EV36" s="52"/>
      <c r="EW36" s="52"/>
      <c r="EX36" s="52"/>
      <c r="EY36" s="52"/>
      <c r="EZ36" s="52"/>
      <c r="FA36" s="52"/>
      <c r="FB36" s="52"/>
      <c r="FC36" s="52"/>
      <c r="FD36" s="52"/>
      <c r="FE36" s="52"/>
      <c r="FF36" s="52"/>
      <c r="FG36" s="52"/>
      <c r="FH36" s="52"/>
      <c r="FI36" s="52"/>
      <c r="FJ36" s="52"/>
      <c r="FK36" s="52"/>
      <c r="FL36" s="52"/>
      <c r="FM36" s="52"/>
      <c r="FN36" s="52"/>
      <c r="FO36" s="52"/>
      <c r="FP36" s="52"/>
      <c r="FQ36" s="52"/>
      <c r="FR36" s="52"/>
      <c r="FS36" s="52"/>
      <c r="FT36" s="52"/>
      <c r="FU36" s="52"/>
      <c r="FV36" s="52"/>
      <c r="FW36" s="52"/>
      <c r="FX36" s="52"/>
      <c r="FY36" s="52"/>
      <c r="FZ36" s="52"/>
      <c r="GA36" s="52"/>
      <c r="GB36" s="52"/>
      <c r="GC36" s="52"/>
      <c r="GD36" s="52"/>
      <c r="GE36" s="52"/>
      <c r="GF36" s="52"/>
      <c r="GG36" s="52"/>
      <c r="GH36" s="52"/>
      <c r="GI36" s="52"/>
      <c r="GJ36" s="52"/>
      <c r="GK36" s="52"/>
      <c r="GL36" s="52"/>
      <c r="GM36" s="52"/>
      <c r="GN36" s="52"/>
      <c r="GO36" s="52"/>
      <c r="GP36" s="52"/>
      <c r="GQ36" s="52"/>
      <c r="GR36" s="52"/>
      <c r="GS36" s="52"/>
      <c r="GT36" s="52"/>
      <c r="GU36" s="52"/>
      <c r="GV36" s="52"/>
      <c r="GW36" s="52"/>
      <c r="GX36" s="52"/>
      <c r="GY36" s="52"/>
      <c r="GZ36" s="52"/>
      <c r="HA36" s="52"/>
      <c r="HB36" s="52"/>
      <c r="HC36" s="52"/>
      <c r="HD36" s="52"/>
      <c r="HE36" s="52"/>
      <c r="HF36" s="52"/>
      <c r="HG36" s="52"/>
      <c r="HH36" s="52"/>
      <c r="HI36" s="52"/>
      <c r="HJ36" s="52"/>
      <c r="HK36" s="52"/>
      <c r="HL36" s="52"/>
      <c r="HM36" s="52"/>
      <c r="HN36" s="52"/>
      <c r="HO36" s="52"/>
      <c r="HP36" s="52"/>
      <c r="HQ36" s="52"/>
      <c r="HR36" s="52"/>
      <c r="HS36" s="52"/>
      <c r="HT36" s="52"/>
      <c r="HU36" s="52"/>
      <c r="HV36" s="52"/>
      <c r="HW36" s="52"/>
      <c r="HX36" s="52"/>
      <c r="HY36" s="52"/>
      <c r="HZ36" s="52"/>
      <c r="IA36" s="52"/>
      <c r="IB36" s="52"/>
      <c r="IC36" s="52"/>
      <c r="ID36" s="52"/>
      <c r="IE36" s="52"/>
      <c r="IF36" s="52"/>
      <c r="IG36" s="52"/>
      <c r="IH36" s="52"/>
      <c r="II36" s="52"/>
      <c r="IJ36" s="52"/>
      <c r="IK36" s="52"/>
      <c r="IL36" s="52"/>
      <c r="IM36" s="52"/>
      <c r="IN36" s="52"/>
      <c r="IO36" s="52"/>
      <c r="IP36" s="52"/>
      <c r="IQ36" s="52"/>
      <c r="IR36" s="52"/>
      <c r="IS36" s="52"/>
      <c r="IT36" s="52"/>
      <c r="IU36" s="52"/>
      <c r="IV36" s="52"/>
      <c r="IW36" s="52"/>
      <c r="IX36" s="52"/>
      <c r="IY36" s="52"/>
      <c r="IZ36" s="52"/>
      <c r="JA36" s="52"/>
      <c r="JB36" s="52"/>
      <c r="JC36" s="52"/>
      <c r="JD36" s="52"/>
      <c r="JE36" s="52"/>
      <c r="JF36" s="52"/>
      <c r="JG36" s="52"/>
      <c r="JH36" s="52"/>
      <c r="JI36" s="52"/>
      <c r="JJ36" s="52"/>
      <c r="JK36" s="52"/>
      <c r="JL36" s="52"/>
      <c r="JM36" s="52"/>
      <c r="JN36" s="52"/>
      <c r="JO36" s="52"/>
      <c r="JP36" s="52"/>
      <c r="JQ36" s="52"/>
      <c r="JR36" s="52"/>
      <c r="JS36" s="52"/>
      <c r="JT36" s="52"/>
      <c r="JU36" s="52"/>
      <c r="JV36" s="52"/>
      <c r="JW36" s="52"/>
      <c r="JX36" s="52"/>
      <c r="JY36" s="52"/>
      <c r="JZ36" s="52"/>
      <c r="KA36" s="52"/>
      <c r="KB36" s="52"/>
      <c r="KC36" s="52"/>
      <c r="KD36" s="52"/>
      <c r="KE36" s="52"/>
      <c r="KF36" s="52"/>
      <c r="KG36" s="52"/>
      <c r="KH36" s="52"/>
      <c r="KI36" s="52"/>
      <c r="KJ36" s="52"/>
      <c r="KK36" s="52"/>
      <c r="KL36" s="52"/>
      <c r="KM36" s="52"/>
      <c r="KN36" s="52"/>
      <c r="KO36" s="52"/>
      <c r="KP36" s="52"/>
      <c r="KQ36" s="52"/>
      <c r="KR36" s="52"/>
      <c r="KS36" s="52"/>
      <c r="KT36" s="52"/>
      <c r="KU36" s="52"/>
      <c r="KV36" s="52"/>
      <c r="KW36" s="52"/>
      <c r="KX36" s="52"/>
      <c r="KY36" s="52"/>
      <c r="KZ36" s="52"/>
      <c r="LA36" s="52"/>
      <c r="LB36" s="52"/>
      <c r="LC36" s="52"/>
      <c r="LD36" s="52"/>
      <c r="LE36" s="52"/>
      <c r="LF36" s="52"/>
      <c r="LG36" s="52"/>
      <c r="LH36" s="52"/>
      <c r="LI36" s="52"/>
      <c r="LJ36" s="52"/>
      <c r="LK36" s="52"/>
      <c r="LL36" s="52"/>
      <c r="LM36" s="52"/>
      <c r="LN36" s="52"/>
      <c r="LO36" s="52"/>
      <c r="LP36" s="52"/>
      <c r="LQ36" s="52"/>
      <c r="LR36" s="52"/>
      <c r="LS36" s="52"/>
      <c r="LT36" s="52"/>
      <c r="LU36" s="52"/>
      <c r="LV36" s="52"/>
      <c r="LW36" s="52"/>
      <c r="LX36" s="52"/>
      <c r="LY36" s="52"/>
      <c r="LZ36" s="52"/>
      <c r="MA36" s="52"/>
      <c r="MB36" s="52"/>
      <c r="MC36" s="52"/>
      <c r="MD36" s="52"/>
      <c r="ME36" s="52"/>
      <c r="MF36" s="52"/>
      <c r="MG36" s="52"/>
      <c r="MH36" s="52"/>
      <c r="MI36" s="52"/>
      <c r="MJ36" s="52"/>
      <c r="MK36" s="52"/>
      <c r="ML36" s="52"/>
      <c r="MM36" s="52"/>
      <c r="MN36" s="52"/>
      <c r="MO36" s="52"/>
      <c r="MP36" s="52"/>
      <c r="MQ36" s="52"/>
      <c r="MR36" s="52"/>
      <c r="MS36" s="52"/>
      <c r="MT36" s="52"/>
      <c r="MU36" s="52"/>
      <c r="MV36" s="52"/>
      <c r="MW36" s="52"/>
      <c r="MX36" s="52"/>
      <c r="MY36" s="52"/>
      <c r="MZ36" s="52"/>
      <c r="NA36" s="52"/>
      <c r="NB36" s="52"/>
      <c r="NC36" s="52"/>
      <c r="ND36" s="52"/>
      <c r="NE36" s="52"/>
      <c r="NF36" s="52"/>
      <c r="NG36" s="52"/>
      <c r="NH36" s="52"/>
      <c r="NI36" s="52"/>
      <c r="NJ36" s="52"/>
      <c r="NK36" s="52"/>
      <c r="NL36" s="52"/>
      <c r="NM36" s="52"/>
      <c r="NN36" s="52"/>
      <c r="NO36" s="52"/>
      <c r="NP36" s="52"/>
      <c r="NQ36" s="52"/>
      <c r="NR36" s="52"/>
      <c r="NS36" s="52"/>
      <c r="NT36" s="52"/>
      <c r="NU36" s="52"/>
      <c r="NV36" s="52"/>
      <c r="NW36" s="52"/>
      <c r="NX36" s="52"/>
      <c r="NY36" s="52"/>
      <c r="NZ36" s="52"/>
      <c r="OA36" s="52"/>
      <c r="OB36" s="52"/>
      <c r="OC36" s="52"/>
      <c r="OD36" s="52"/>
      <c r="OE36" s="52"/>
      <c r="OF36" s="52"/>
      <c r="OG36" s="52"/>
      <c r="OH36" s="52"/>
      <c r="OI36" s="52"/>
      <c r="OJ36" s="52"/>
      <c r="OK36" s="52"/>
      <c r="OL36" s="52"/>
      <c r="OM36" s="52"/>
      <c r="ON36" s="52"/>
      <c r="OO36" s="52"/>
      <c r="OP36" s="52"/>
      <c r="OQ36" s="52"/>
      <c r="OR36" s="52"/>
      <c r="OS36" s="52"/>
      <c r="OT36" s="52"/>
      <c r="OU36" s="52"/>
      <c r="OV36" s="52"/>
      <c r="OW36" s="52"/>
      <c r="OX36" s="52"/>
      <c r="OY36" s="52"/>
      <c r="OZ36" s="52"/>
      <c r="PA36" s="52"/>
      <c r="PB36" s="52"/>
      <c r="PC36" s="52"/>
      <c r="PD36" s="52"/>
      <c r="PE36" s="52"/>
      <c r="PF36" s="52"/>
      <c r="PG36" s="52"/>
      <c r="PH36" s="52"/>
      <c r="PI36" s="52"/>
      <c r="PJ36" s="52"/>
      <c r="PK36" s="52"/>
      <c r="PL36" s="52"/>
      <c r="PM36" s="52"/>
      <c r="PN36" s="52"/>
      <c r="PO36" s="52"/>
      <c r="PP36" s="52"/>
      <c r="PQ36" s="52"/>
      <c r="PR36" s="52"/>
      <c r="PS36" s="52"/>
      <c r="PT36" s="52"/>
      <c r="PU36" s="52"/>
      <c r="PV36" s="52"/>
      <c r="PW36" s="52"/>
      <c r="PX36" s="52"/>
      <c r="PY36" s="52"/>
      <c r="PZ36" s="52"/>
      <c r="QA36" s="52"/>
      <c r="QB36" s="52"/>
      <c r="QC36" s="52"/>
      <c r="QD36" s="52"/>
      <c r="QE36" s="52"/>
      <c r="QF36" s="52"/>
      <c r="QG36" s="52"/>
      <c r="QH36" s="52"/>
      <c r="QI36" s="52"/>
      <c r="QJ36" s="52"/>
      <c r="QK36" s="52"/>
      <c r="QL36" s="52"/>
      <c r="QM36" s="52"/>
      <c r="QN36" s="52"/>
      <c r="QO36" s="52"/>
      <c r="QP36" s="52"/>
      <c r="QQ36" s="52"/>
      <c r="QR36" s="52"/>
      <c r="QS36" s="52"/>
      <c r="QT36" s="52"/>
      <c r="QU36" s="52"/>
      <c r="QV36" s="52"/>
      <c r="QW36" s="52"/>
      <c r="QX36" s="52"/>
      <c r="QY36" s="52"/>
      <c r="QZ36" s="52"/>
      <c r="RA36" s="52"/>
      <c r="RB36" s="52"/>
      <c r="RC36" s="52"/>
      <c r="RD36" s="52"/>
      <c r="RE36" s="52"/>
      <c r="RF36" s="52"/>
      <c r="RG36" s="52"/>
      <c r="RH36" s="52"/>
      <c r="RI36" s="52"/>
      <c r="RJ36" s="52"/>
      <c r="RK36" s="52"/>
      <c r="RL36" s="52"/>
      <c r="RM36" s="52"/>
      <c r="RN36" s="52"/>
      <c r="RO36" s="52"/>
      <c r="RP36" s="52"/>
      <c r="RQ36" s="52"/>
      <c r="RR36" s="52"/>
      <c r="RS36" s="52"/>
      <c r="RT36" s="52"/>
      <c r="RU36" s="52"/>
      <c r="RV36" s="52"/>
      <c r="RW36" s="52"/>
      <c r="RX36" s="52"/>
      <c r="RY36" s="52"/>
      <c r="RZ36" s="52"/>
      <c r="SA36" s="52"/>
      <c r="SB36" s="52"/>
      <c r="SC36" s="52"/>
      <c r="SD36" s="52"/>
      <c r="SE36" s="52"/>
      <c r="SF36" s="52"/>
      <c r="SG36" s="52"/>
      <c r="SH36" s="52"/>
      <c r="SI36" s="52"/>
      <c r="SJ36" s="52"/>
      <c r="SK36" s="52"/>
      <c r="SL36" s="52"/>
      <c r="SM36" s="52"/>
      <c r="SN36" s="52"/>
      <c r="SO36" s="52"/>
      <c r="SP36" s="52"/>
      <c r="SQ36" s="52"/>
      <c r="SR36" s="52"/>
      <c r="SS36" s="52"/>
      <c r="ST36" s="52"/>
      <c r="SU36" s="52"/>
      <c r="SV36" s="52"/>
      <c r="SW36" s="52"/>
      <c r="SX36" s="52"/>
      <c r="SY36" s="52"/>
      <c r="SZ36" s="52"/>
      <c r="TA36" s="52"/>
      <c r="TB36" s="52"/>
      <c r="TC36" s="52"/>
      <c r="TD36" s="52"/>
      <c r="TE36" s="52"/>
      <c r="TF36" s="52"/>
      <c r="TG36" s="52"/>
      <c r="TH36" s="52"/>
      <c r="TI36" s="52"/>
      <c r="TJ36" s="52"/>
      <c r="TK36" s="52"/>
      <c r="TL36" s="52"/>
      <c r="TM36" s="52"/>
      <c r="TN36" s="52"/>
      <c r="TO36" s="52"/>
      <c r="TP36" s="52"/>
      <c r="TQ36" s="52"/>
      <c r="TR36" s="52"/>
      <c r="TS36" s="52"/>
      <c r="TT36" s="52"/>
      <c r="TU36" s="52"/>
      <c r="TV36" s="52"/>
      <c r="TW36" s="52"/>
      <c r="TX36" s="52"/>
      <c r="TY36" s="52"/>
      <c r="TZ36" s="52"/>
      <c r="UA36" s="52"/>
      <c r="UB36" s="52"/>
      <c r="UC36" s="52"/>
      <c r="UD36" s="52"/>
      <c r="UE36" s="52"/>
      <c r="UF36" s="52"/>
      <c r="UG36" s="52"/>
      <c r="UH36" s="52"/>
      <c r="UI36" s="52"/>
      <c r="UJ36" s="52"/>
      <c r="UK36" s="52"/>
      <c r="UL36" s="52"/>
      <c r="UM36" s="52"/>
      <c r="UN36" s="52"/>
      <c r="UO36" s="52"/>
      <c r="UP36" s="52"/>
      <c r="UQ36" s="52"/>
      <c r="UR36" s="52"/>
      <c r="US36" s="52"/>
      <c r="UT36" s="52"/>
      <c r="UU36" s="52"/>
      <c r="UV36" s="52"/>
      <c r="UW36" s="52"/>
      <c r="UX36" s="52"/>
      <c r="UY36" s="52"/>
      <c r="UZ36" s="52"/>
      <c r="VA36" s="52"/>
      <c r="VB36" s="52"/>
      <c r="VC36" s="52"/>
      <c r="VD36" s="52"/>
      <c r="VE36" s="52"/>
      <c r="VF36" s="52"/>
      <c r="VG36" s="52"/>
      <c r="VH36" s="52"/>
      <c r="VI36" s="52"/>
      <c r="VJ36" s="52"/>
      <c r="VK36" s="52"/>
      <c r="VL36" s="52"/>
      <c r="VM36" s="52"/>
      <c r="VN36" s="52"/>
      <c r="VO36" s="52"/>
      <c r="VP36" s="52"/>
      <c r="VQ36" s="52"/>
      <c r="VR36" s="52"/>
      <c r="VS36" s="52"/>
      <c r="VT36" s="52"/>
      <c r="VU36" s="52"/>
      <c r="VV36" s="52"/>
      <c r="VW36" s="52"/>
      <c r="VX36" s="52"/>
      <c r="VY36" s="52"/>
      <c r="VZ36" s="52"/>
      <c r="WA36" s="52"/>
      <c r="WB36" s="52"/>
      <c r="WC36" s="52"/>
      <c r="WD36" s="52"/>
      <c r="WE36" s="52"/>
      <c r="WF36" s="52"/>
      <c r="WG36" s="52"/>
      <c r="WH36" s="52"/>
      <c r="WI36" s="52"/>
      <c r="WJ36" s="52"/>
      <c r="WK36" s="52"/>
      <c r="WL36" s="52"/>
      <c r="WM36" s="52"/>
      <c r="WN36" s="52"/>
      <c r="WO36" s="52"/>
      <c r="WP36" s="52"/>
      <c r="WQ36" s="52"/>
    </row>
    <row r="37" spans="1:615" s="53" customFormat="1" ht="16.149999999999999" customHeight="1" x14ac:dyDescent="0.25">
      <c r="C37" s="58"/>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c r="BF37" s="52"/>
      <c r="BG37" s="52"/>
      <c r="BH37" s="52"/>
      <c r="BI37" s="52"/>
      <c r="BJ37" s="52"/>
      <c r="BK37" s="52"/>
      <c r="BL37" s="52"/>
      <c r="BM37" s="52"/>
      <c r="BN37" s="52"/>
      <c r="BO37" s="52"/>
      <c r="BP37" s="52"/>
      <c r="BQ37" s="52"/>
      <c r="BR37" s="52"/>
      <c r="BS37" s="52"/>
      <c r="BT37" s="52"/>
      <c r="BU37" s="52"/>
      <c r="BV37" s="52"/>
      <c r="BW37" s="52"/>
      <c r="BX37" s="52"/>
      <c r="BY37" s="52"/>
      <c r="BZ37" s="52"/>
      <c r="CA37" s="52"/>
      <c r="CB37" s="52"/>
      <c r="CC37" s="52"/>
      <c r="CD37" s="52"/>
      <c r="CE37" s="52"/>
      <c r="CF37" s="52"/>
      <c r="CG37" s="52"/>
      <c r="CH37" s="52"/>
      <c r="CI37" s="52"/>
      <c r="CJ37" s="52"/>
      <c r="CK37" s="52"/>
      <c r="CL37" s="52"/>
      <c r="CM37" s="52"/>
      <c r="CN37" s="52"/>
      <c r="CO37" s="52"/>
      <c r="CP37" s="52"/>
      <c r="CQ37" s="52"/>
      <c r="CR37" s="52"/>
      <c r="CS37" s="52"/>
      <c r="CT37" s="52"/>
      <c r="CU37" s="52"/>
      <c r="CV37" s="52"/>
      <c r="CW37" s="52"/>
      <c r="CX37" s="52"/>
      <c r="CY37" s="52"/>
      <c r="CZ37" s="52"/>
      <c r="DA37" s="52"/>
      <c r="DB37" s="52"/>
      <c r="DC37" s="52"/>
      <c r="DD37" s="52"/>
      <c r="DE37" s="52"/>
      <c r="DF37" s="52"/>
      <c r="DG37" s="52"/>
      <c r="DH37" s="52"/>
      <c r="DI37" s="52"/>
      <c r="DJ37" s="52"/>
      <c r="DK37" s="52"/>
      <c r="DL37" s="52"/>
      <c r="DM37" s="52"/>
      <c r="DN37" s="52"/>
      <c r="DO37" s="52"/>
      <c r="DP37" s="52"/>
      <c r="DQ37" s="52"/>
      <c r="DR37" s="52"/>
      <c r="DS37" s="52"/>
      <c r="DT37" s="52"/>
      <c r="DU37" s="52"/>
      <c r="DV37" s="52"/>
      <c r="DW37" s="52"/>
      <c r="DX37" s="52"/>
      <c r="DY37" s="52"/>
      <c r="DZ37" s="52"/>
      <c r="EA37" s="52"/>
      <c r="EB37" s="52"/>
      <c r="EC37" s="52"/>
      <c r="ED37" s="52"/>
      <c r="EE37" s="52"/>
      <c r="EF37" s="52"/>
      <c r="EG37" s="52"/>
      <c r="EH37" s="52"/>
      <c r="EI37" s="52"/>
      <c r="EJ37" s="52"/>
      <c r="EK37" s="52"/>
      <c r="EL37" s="52"/>
      <c r="EM37" s="52"/>
      <c r="EN37" s="52"/>
      <c r="EO37" s="52"/>
      <c r="EP37" s="52"/>
      <c r="EQ37" s="52"/>
      <c r="ER37" s="52"/>
      <c r="ES37" s="52"/>
      <c r="ET37" s="52"/>
      <c r="EU37" s="52"/>
      <c r="EV37" s="52"/>
      <c r="EW37" s="52"/>
      <c r="EX37" s="52"/>
      <c r="EY37" s="52"/>
      <c r="EZ37" s="52"/>
      <c r="FA37" s="52"/>
      <c r="FB37" s="52"/>
      <c r="FC37" s="52"/>
      <c r="FD37" s="52"/>
      <c r="FE37" s="52"/>
      <c r="FF37" s="52"/>
      <c r="FG37" s="52"/>
      <c r="FH37" s="52"/>
      <c r="FI37" s="52"/>
      <c r="FJ37" s="52"/>
      <c r="FK37" s="52"/>
      <c r="FL37" s="52"/>
      <c r="FM37" s="52"/>
      <c r="FN37" s="52"/>
      <c r="FO37" s="52"/>
      <c r="FP37" s="52"/>
      <c r="FQ37" s="52"/>
      <c r="FR37" s="52"/>
      <c r="FS37" s="52"/>
      <c r="FT37" s="52"/>
      <c r="FU37" s="52"/>
      <c r="FV37" s="52"/>
      <c r="FW37" s="52"/>
      <c r="FX37" s="52"/>
      <c r="FY37" s="52"/>
      <c r="FZ37" s="52"/>
      <c r="GA37" s="52"/>
      <c r="GB37" s="52"/>
      <c r="GC37" s="52"/>
      <c r="GD37" s="52"/>
      <c r="GE37" s="52"/>
      <c r="GF37" s="52"/>
      <c r="GG37" s="52"/>
      <c r="GH37" s="52"/>
      <c r="GI37" s="52"/>
      <c r="GJ37" s="52"/>
      <c r="GK37" s="52"/>
      <c r="GL37" s="52"/>
      <c r="GM37" s="52"/>
      <c r="GN37" s="52"/>
      <c r="GO37" s="52"/>
      <c r="GP37" s="52"/>
      <c r="GQ37" s="52"/>
      <c r="GR37" s="52"/>
      <c r="GS37" s="52"/>
      <c r="GT37" s="52"/>
      <c r="GU37" s="52"/>
      <c r="GV37" s="52"/>
      <c r="GW37" s="52"/>
      <c r="GX37" s="52"/>
      <c r="GY37" s="52"/>
      <c r="GZ37" s="52"/>
      <c r="HA37" s="52"/>
      <c r="HB37" s="52"/>
      <c r="HC37" s="52"/>
      <c r="HD37" s="52"/>
      <c r="HE37" s="52"/>
      <c r="HF37" s="52"/>
      <c r="HG37" s="52"/>
      <c r="HH37" s="52"/>
      <c r="HI37" s="52"/>
      <c r="HJ37" s="52"/>
      <c r="HK37" s="52"/>
      <c r="HL37" s="52"/>
      <c r="HM37" s="52"/>
      <c r="HN37" s="52"/>
      <c r="HO37" s="52"/>
      <c r="HP37" s="52"/>
      <c r="HQ37" s="52"/>
      <c r="HR37" s="52"/>
      <c r="HS37" s="52"/>
      <c r="HT37" s="52"/>
      <c r="HU37" s="52"/>
      <c r="HV37" s="52"/>
      <c r="HW37" s="52"/>
      <c r="HX37" s="52"/>
      <c r="HY37" s="52"/>
      <c r="HZ37" s="52"/>
      <c r="IA37" s="52"/>
      <c r="IB37" s="52"/>
      <c r="IC37" s="52"/>
      <c r="ID37" s="52"/>
      <c r="IE37" s="52"/>
      <c r="IF37" s="52"/>
      <c r="IG37" s="52"/>
      <c r="IH37" s="52"/>
      <c r="II37" s="52"/>
      <c r="IJ37" s="52"/>
      <c r="IK37" s="52"/>
      <c r="IL37" s="52"/>
      <c r="IM37" s="52"/>
      <c r="IN37" s="52"/>
      <c r="IO37" s="52"/>
      <c r="IP37" s="52"/>
      <c r="IQ37" s="52"/>
      <c r="IR37" s="52"/>
      <c r="IS37" s="52"/>
      <c r="IT37" s="52"/>
      <c r="IU37" s="52"/>
      <c r="IV37" s="52"/>
      <c r="IW37" s="52"/>
      <c r="IX37" s="52"/>
      <c r="IY37" s="52"/>
      <c r="IZ37" s="52"/>
      <c r="JA37" s="52"/>
      <c r="JB37" s="52"/>
      <c r="JC37" s="52"/>
      <c r="JD37" s="52"/>
      <c r="JE37" s="52"/>
      <c r="JF37" s="52"/>
      <c r="JG37" s="52"/>
      <c r="JH37" s="52"/>
      <c r="JI37" s="52"/>
      <c r="JJ37" s="52"/>
      <c r="JK37" s="52"/>
      <c r="JL37" s="52"/>
      <c r="JM37" s="52"/>
      <c r="JN37" s="52"/>
      <c r="JO37" s="52"/>
      <c r="JP37" s="52"/>
      <c r="JQ37" s="52"/>
      <c r="JR37" s="52"/>
      <c r="JS37" s="52"/>
      <c r="JT37" s="52"/>
      <c r="JU37" s="52"/>
      <c r="JV37" s="52"/>
      <c r="JW37" s="52"/>
      <c r="JX37" s="52"/>
      <c r="JY37" s="52"/>
      <c r="JZ37" s="52"/>
      <c r="KA37" s="52"/>
      <c r="KB37" s="52"/>
      <c r="KC37" s="52"/>
      <c r="KD37" s="52"/>
      <c r="KE37" s="52"/>
      <c r="KF37" s="52"/>
      <c r="KG37" s="52"/>
      <c r="KH37" s="52"/>
      <c r="KI37" s="52"/>
      <c r="KJ37" s="52"/>
      <c r="KK37" s="52"/>
      <c r="KL37" s="52"/>
      <c r="KM37" s="52"/>
      <c r="KN37" s="52"/>
      <c r="KO37" s="52"/>
      <c r="KP37" s="52"/>
      <c r="KQ37" s="52"/>
      <c r="KR37" s="52"/>
      <c r="KS37" s="52"/>
      <c r="KT37" s="52"/>
      <c r="KU37" s="52"/>
      <c r="KV37" s="52"/>
      <c r="KW37" s="52"/>
      <c r="KX37" s="52"/>
      <c r="KY37" s="52"/>
      <c r="KZ37" s="52"/>
      <c r="LA37" s="52"/>
      <c r="LB37" s="52"/>
      <c r="LC37" s="52"/>
      <c r="LD37" s="52"/>
      <c r="LE37" s="52"/>
      <c r="LF37" s="52"/>
      <c r="LG37" s="52"/>
      <c r="LH37" s="52"/>
      <c r="LI37" s="52"/>
      <c r="LJ37" s="52"/>
      <c r="LK37" s="52"/>
      <c r="LL37" s="52"/>
      <c r="LM37" s="52"/>
      <c r="LN37" s="52"/>
      <c r="LO37" s="52"/>
      <c r="LP37" s="52"/>
      <c r="LQ37" s="52"/>
      <c r="LR37" s="52"/>
      <c r="LS37" s="52"/>
      <c r="LT37" s="52"/>
      <c r="LU37" s="52"/>
      <c r="LV37" s="52"/>
      <c r="LW37" s="52"/>
      <c r="LX37" s="52"/>
      <c r="LY37" s="52"/>
      <c r="LZ37" s="52"/>
      <c r="MA37" s="52"/>
      <c r="MB37" s="52"/>
      <c r="MC37" s="52"/>
      <c r="MD37" s="52"/>
      <c r="ME37" s="52"/>
      <c r="MF37" s="52"/>
      <c r="MG37" s="52"/>
      <c r="MH37" s="52"/>
      <c r="MI37" s="52"/>
      <c r="MJ37" s="52"/>
      <c r="MK37" s="52"/>
      <c r="ML37" s="52"/>
      <c r="MM37" s="52"/>
      <c r="MN37" s="52"/>
      <c r="MO37" s="52"/>
      <c r="MP37" s="52"/>
      <c r="MQ37" s="52"/>
      <c r="MR37" s="52"/>
      <c r="MS37" s="52"/>
      <c r="MT37" s="52"/>
      <c r="MU37" s="52"/>
      <c r="MV37" s="52"/>
      <c r="MW37" s="52"/>
      <c r="MX37" s="52"/>
      <c r="MY37" s="52"/>
      <c r="MZ37" s="52"/>
      <c r="NA37" s="52"/>
      <c r="NB37" s="52"/>
      <c r="NC37" s="52"/>
      <c r="ND37" s="52"/>
      <c r="NE37" s="52"/>
      <c r="NF37" s="52"/>
      <c r="NG37" s="52"/>
      <c r="NH37" s="52"/>
      <c r="NI37" s="52"/>
      <c r="NJ37" s="52"/>
      <c r="NK37" s="52"/>
      <c r="NL37" s="52"/>
      <c r="NM37" s="52"/>
      <c r="NN37" s="52"/>
      <c r="NO37" s="52"/>
      <c r="NP37" s="52"/>
      <c r="NQ37" s="52"/>
      <c r="NR37" s="52"/>
      <c r="NS37" s="52"/>
      <c r="NT37" s="52"/>
      <c r="NU37" s="52"/>
      <c r="NV37" s="52"/>
      <c r="NW37" s="52"/>
      <c r="NX37" s="52"/>
      <c r="NY37" s="52"/>
      <c r="NZ37" s="52"/>
      <c r="OA37" s="52"/>
      <c r="OB37" s="52"/>
      <c r="OC37" s="52"/>
      <c r="OD37" s="52"/>
      <c r="OE37" s="52"/>
      <c r="OF37" s="52"/>
      <c r="OG37" s="52"/>
      <c r="OH37" s="52"/>
      <c r="OI37" s="52"/>
      <c r="OJ37" s="52"/>
      <c r="OK37" s="52"/>
      <c r="OL37" s="52"/>
      <c r="OM37" s="52"/>
      <c r="ON37" s="52"/>
      <c r="OO37" s="52"/>
      <c r="OP37" s="52"/>
      <c r="OQ37" s="52"/>
      <c r="OR37" s="52"/>
      <c r="OS37" s="52"/>
      <c r="OT37" s="52"/>
      <c r="OU37" s="52"/>
      <c r="OV37" s="52"/>
      <c r="OW37" s="52"/>
      <c r="OX37" s="52"/>
      <c r="OY37" s="52"/>
      <c r="OZ37" s="52"/>
      <c r="PA37" s="52"/>
      <c r="PB37" s="52"/>
      <c r="PC37" s="52"/>
      <c r="PD37" s="52"/>
      <c r="PE37" s="52"/>
      <c r="PF37" s="52"/>
      <c r="PG37" s="52"/>
      <c r="PH37" s="52"/>
      <c r="PI37" s="52"/>
      <c r="PJ37" s="52"/>
      <c r="PK37" s="52"/>
      <c r="PL37" s="52"/>
      <c r="PM37" s="52"/>
      <c r="PN37" s="52"/>
      <c r="PO37" s="52"/>
      <c r="PP37" s="52"/>
      <c r="PQ37" s="52"/>
      <c r="PR37" s="52"/>
      <c r="PS37" s="52"/>
      <c r="PT37" s="52"/>
      <c r="PU37" s="52"/>
      <c r="PV37" s="52"/>
      <c r="PW37" s="52"/>
      <c r="PX37" s="52"/>
      <c r="PY37" s="52"/>
      <c r="PZ37" s="52"/>
      <c r="QA37" s="52"/>
      <c r="QB37" s="52"/>
      <c r="QC37" s="52"/>
      <c r="QD37" s="52"/>
      <c r="QE37" s="52"/>
      <c r="QF37" s="52"/>
      <c r="QG37" s="52"/>
      <c r="QH37" s="52"/>
      <c r="QI37" s="52"/>
      <c r="QJ37" s="52"/>
      <c r="QK37" s="52"/>
      <c r="QL37" s="52"/>
      <c r="QM37" s="52"/>
      <c r="QN37" s="52"/>
      <c r="QO37" s="52"/>
      <c r="QP37" s="52"/>
      <c r="QQ37" s="52"/>
      <c r="QR37" s="52"/>
      <c r="QS37" s="52"/>
      <c r="QT37" s="52"/>
      <c r="QU37" s="52"/>
      <c r="QV37" s="52"/>
      <c r="QW37" s="52"/>
      <c r="QX37" s="52"/>
      <c r="QY37" s="52"/>
      <c r="QZ37" s="52"/>
      <c r="RA37" s="52"/>
      <c r="RB37" s="52"/>
      <c r="RC37" s="52"/>
      <c r="RD37" s="52"/>
      <c r="RE37" s="52"/>
      <c r="RF37" s="52"/>
      <c r="RG37" s="52"/>
      <c r="RH37" s="52"/>
      <c r="RI37" s="52"/>
      <c r="RJ37" s="52"/>
      <c r="RK37" s="52"/>
      <c r="RL37" s="52"/>
      <c r="RM37" s="52"/>
      <c r="RN37" s="52"/>
      <c r="RO37" s="52"/>
      <c r="RP37" s="52"/>
      <c r="RQ37" s="52"/>
      <c r="RR37" s="52"/>
      <c r="RS37" s="52"/>
      <c r="RT37" s="52"/>
      <c r="RU37" s="52"/>
      <c r="RV37" s="52"/>
      <c r="RW37" s="52"/>
      <c r="RX37" s="52"/>
      <c r="RY37" s="52"/>
      <c r="RZ37" s="52"/>
      <c r="SA37" s="52"/>
      <c r="SB37" s="52"/>
      <c r="SC37" s="52"/>
      <c r="SD37" s="52"/>
      <c r="SE37" s="52"/>
      <c r="SF37" s="52"/>
      <c r="SG37" s="52"/>
      <c r="SH37" s="52"/>
      <c r="SI37" s="52"/>
      <c r="SJ37" s="52"/>
      <c r="SK37" s="52"/>
      <c r="SL37" s="52"/>
      <c r="SM37" s="52"/>
      <c r="SN37" s="52"/>
      <c r="SO37" s="52"/>
      <c r="SP37" s="52"/>
      <c r="SQ37" s="52"/>
      <c r="SR37" s="52"/>
      <c r="SS37" s="52"/>
      <c r="ST37" s="52"/>
      <c r="SU37" s="52"/>
      <c r="SV37" s="52"/>
      <c r="SW37" s="52"/>
      <c r="SX37" s="52"/>
      <c r="SY37" s="52"/>
      <c r="SZ37" s="52"/>
      <c r="TA37" s="52"/>
      <c r="TB37" s="52"/>
      <c r="TC37" s="52"/>
      <c r="TD37" s="52"/>
      <c r="TE37" s="52"/>
      <c r="TF37" s="52"/>
      <c r="TG37" s="52"/>
      <c r="TH37" s="52"/>
      <c r="TI37" s="52"/>
      <c r="TJ37" s="52"/>
      <c r="TK37" s="52"/>
      <c r="TL37" s="52"/>
      <c r="TM37" s="52"/>
      <c r="TN37" s="52"/>
      <c r="TO37" s="52"/>
      <c r="TP37" s="52"/>
      <c r="TQ37" s="52"/>
      <c r="TR37" s="52"/>
      <c r="TS37" s="52"/>
      <c r="TT37" s="52"/>
      <c r="TU37" s="52"/>
      <c r="TV37" s="52"/>
      <c r="TW37" s="52"/>
      <c r="TX37" s="52"/>
      <c r="TY37" s="52"/>
      <c r="TZ37" s="52"/>
      <c r="UA37" s="52"/>
      <c r="UB37" s="52"/>
      <c r="UC37" s="52"/>
      <c r="UD37" s="52"/>
      <c r="UE37" s="52"/>
      <c r="UF37" s="52"/>
      <c r="UG37" s="52"/>
      <c r="UH37" s="52"/>
      <c r="UI37" s="52"/>
      <c r="UJ37" s="52"/>
      <c r="UK37" s="52"/>
      <c r="UL37" s="52"/>
      <c r="UM37" s="52"/>
      <c r="UN37" s="52"/>
      <c r="UO37" s="52"/>
      <c r="UP37" s="52"/>
      <c r="UQ37" s="52"/>
      <c r="UR37" s="52"/>
      <c r="US37" s="52"/>
      <c r="UT37" s="52"/>
      <c r="UU37" s="52"/>
      <c r="UV37" s="52"/>
      <c r="UW37" s="52"/>
      <c r="UX37" s="52"/>
      <c r="UY37" s="52"/>
      <c r="UZ37" s="52"/>
      <c r="VA37" s="52"/>
      <c r="VB37" s="52"/>
      <c r="VC37" s="52"/>
      <c r="VD37" s="52"/>
      <c r="VE37" s="52"/>
      <c r="VF37" s="52"/>
      <c r="VG37" s="52"/>
      <c r="VH37" s="52"/>
      <c r="VI37" s="52"/>
      <c r="VJ37" s="52"/>
      <c r="VK37" s="52"/>
      <c r="VL37" s="52"/>
      <c r="VM37" s="52"/>
      <c r="VN37" s="52"/>
      <c r="VO37" s="52"/>
      <c r="VP37" s="52"/>
      <c r="VQ37" s="52"/>
      <c r="VR37" s="52"/>
      <c r="VS37" s="52"/>
      <c r="VT37" s="52"/>
      <c r="VU37" s="52"/>
      <c r="VV37" s="52"/>
      <c r="VW37" s="52"/>
      <c r="VX37" s="52"/>
      <c r="VY37" s="52"/>
      <c r="VZ37" s="52"/>
      <c r="WA37" s="52"/>
      <c r="WB37" s="52"/>
      <c r="WC37" s="52"/>
      <c r="WD37" s="52"/>
      <c r="WE37" s="52"/>
      <c r="WF37" s="52"/>
      <c r="WG37" s="52"/>
      <c r="WH37" s="52"/>
      <c r="WI37" s="52"/>
      <c r="WJ37" s="52"/>
      <c r="WK37" s="52"/>
      <c r="WL37" s="52"/>
      <c r="WM37" s="52"/>
      <c r="WN37" s="52"/>
      <c r="WO37" s="52"/>
      <c r="WP37" s="52"/>
      <c r="WQ37" s="52"/>
    </row>
    <row r="38" spans="1:615" s="53" customFormat="1" ht="16.149999999999999" customHeight="1" x14ac:dyDescent="0.25">
      <c r="A38" s="85" t="s">
        <v>14</v>
      </c>
      <c r="B38" s="85"/>
      <c r="C38" s="85"/>
      <c r="D38" s="85"/>
      <c r="E38" s="85"/>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c r="BF38" s="52"/>
      <c r="BG38" s="52"/>
      <c r="BH38" s="52"/>
      <c r="BI38" s="52"/>
      <c r="BJ38" s="52"/>
      <c r="BK38" s="52"/>
      <c r="BL38" s="52"/>
      <c r="BM38" s="52"/>
      <c r="BN38" s="52"/>
      <c r="BO38" s="52"/>
      <c r="BP38" s="52"/>
      <c r="BQ38" s="52"/>
      <c r="BR38" s="52"/>
      <c r="BS38" s="52"/>
      <c r="BT38" s="52"/>
      <c r="BU38" s="52"/>
      <c r="BV38" s="52"/>
      <c r="BW38" s="52"/>
      <c r="BX38" s="52"/>
      <c r="BY38" s="52"/>
      <c r="BZ38" s="52"/>
      <c r="CA38" s="52"/>
      <c r="CB38" s="52"/>
      <c r="CC38" s="52"/>
      <c r="CD38" s="52"/>
      <c r="CE38" s="52"/>
      <c r="CF38" s="52"/>
      <c r="CG38" s="52"/>
      <c r="CH38" s="52"/>
      <c r="CI38" s="52"/>
      <c r="CJ38" s="52"/>
      <c r="CK38" s="52"/>
      <c r="CL38" s="52"/>
      <c r="CM38" s="52"/>
      <c r="CN38" s="52"/>
      <c r="CO38" s="52"/>
      <c r="CP38" s="52"/>
      <c r="CQ38" s="52"/>
      <c r="CR38" s="52"/>
      <c r="CS38" s="52"/>
      <c r="CT38" s="52"/>
      <c r="CU38" s="52"/>
      <c r="CV38" s="52"/>
      <c r="CW38" s="52"/>
      <c r="CX38" s="52"/>
      <c r="CY38" s="52"/>
      <c r="CZ38" s="52"/>
      <c r="DA38" s="52"/>
      <c r="DB38" s="52"/>
      <c r="DC38" s="52"/>
      <c r="DD38" s="52"/>
      <c r="DE38" s="52"/>
      <c r="DF38" s="52"/>
      <c r="DG38" s="52"/>
      <c r="DH38" s="52"/>
      <c r="DI38" s="52"/>
      <c r="DJ38" s="52"/>
      <c r="DK38" s="52"/>
      <c r="DL38" s="52"/>
      <c r="DM38" s="52"/>
      <c r="DN38" s="52"/>
      <c r="DO38" s="52"/>
      <c r="DP38" s="52"/>
      <c r="DQ38" s="52"/>
      <c r="DR38" s="52"/>
      <c r="DS38" s="52"/>
      <c r="DT38" s="52"/>
      <c r="DU38" s="52"/>
      <c r="DV38" s="52"/>
      <c r="DW38" s="52"/>
      <c r="DX38" s="52"/>
      <c r="DY38" s="52"/>
      <c r="DZ38" s="52"/>
      <c r="EA38" s="52"/>
      <c r="EB38" s="52"/>
      <c r="EC38" s="52"/>
      <c r="ED38" s="52"/>
      <c r="EE38" s="52"/>
      <c r="EF38" s="52"/>
      <c r="EG38" s="52"/>
      <c r="EH38" s="52"/>
      <c r="EI38" s="52"/>
      <c r="EJ38" s="52"/>
      <c r="EK38" s="52"/>
      <c r="EL38" s="52"/>
      <c r="EM38" s="52"/>
      <c r="EN38" s="52"/>
      <c r="EO38" s="52"/>
      <c r="EP38" s="52"/>
      <c r="EQ38" s="52"/>
      <c r="ER38" s="52"/>
      <c r="ES38" s="52"/>
      <c r="ET38" s="52"/>
      <c r="EU38" s="52"/>
      <c r="EV38" s="52"/>
      <c r="EW38" s="52"/>
      <c r="EX38" s="52"/>
      <c r="EY38" s="52"/>
      <c r="EZ38" s="52"/>
      <c r="FA38" s="52"/>
      <c r="FB38" s="52"/>
      <c r="FC38" s="52"/>
      <c r="FD38" s="52"/>
      <c r="FE38" s="52"/>
      <c r="FF38" s="52"/>
      <c r="FG38" s="52"/>
      <c r="FH38" s="52"/>
      <c r="FI38" s="52"/>
      <c r="FJ38" s="52"/>
      <c r="FK38" s="52"/>
      <c r="FL38" s="52"/>
      <c r="FM38" s="52"/>
      <c r="FN38" s="52"/>
      <c r="FO38" s="52"/>
      <c r="FP38" s="52"/>
      <c r="FQ38" s="52"/>
      <c r="FR38" s="52"/>
      <c r="FS38" s="52"/>
      <c r="FT38" s="52"/>
      <c r="FU38" s="52"/>
      <c r="FV38" s="52"/>
      <c r="FW38" s="52"/>
      <c r="FX38" s="52"/>
      <c r="FY38" s="52"/>
      <c r="FZ38" s="52"/>
      <c r="GA38" s="52"/>
      <c r="GB38" s="52"/>
      <c r="GC38" s="52"/>
      <c r="GD38" s="52"/>
      <c r="GE38" s="52"/>
      <c r="GF38" s="52"/>
      <c r="GG38" s="52"/>
      <c r="GH38" s="52"/>
      <c r="GI38" s="52"/>
      <c r="GJ38" s="52"/>
      <c r="GK38" s="52"/>
      <c r="GL38" s="52"/>
      <c r="GM38" s="52"/>
      <c r="GN38" s="52"/>
      <c r="GO38" s="52"/>
      <c r="GP38" s="52"/>
      <c r="GQ38" s="52"/>
      <c r="GR38" s="52"/>
      <c r="GS38" s="52"/>
      <c r="GT38" s="52"/>
      <c r="GU38" s="52"/>
      <c r="GV38" s="52"/>
      <c r="GW38" s="52"/>
      <c r="GX38" s="52"/>
      <c r="GY38" s="52"/>
      <c r="GZ38" s="52"/>
      <c r="HA38" s="52"/>
      <c r="HB38" s="52"/>
      <c r="HC38" s="52"/>
      <c r="HD38" s="52"/>
      <c r="HE38" s="52"/>
      <c r="HF38" s="52"/>
      <c r="HG38" s="52"/>
      <c r="HH38" s="52"/>
      <c r="HI38" s="52"/>
      <c r="HJ38" s="52"/>
      <c r="HK38" s="52"/>
      <c r="HL38" s="52"/>
      <c r="HM38" s="52"/>
      <c r="HN38" s="52"/>
      <c r="HO38" s="52"/>
      <c r="HP38" s="52"/>
      <c r="HQ38" s="52"/>
      <c r="HR38" s="52"/>
      <c r="HS38" s="52"/>
      <c r="HT38" s="52"/>
      <c r="HU38" s="52"/>
      <c r="HV38" s="52"/>
      <c r="HW38" s="52"/>
      <c r="HX38" s="52"/>
      <c r="HY38" s="52"/>
      <c r="HZ38" s="52"/>
      <c r="IA38" s="52"/>
      <c r="IB38" s="52"/>
      <c r="IC38" s="52"/>
      <c r="ID38" s="52"/>
      <c r="IE38" s="52"/>
      <c r="IF38" s="52"/>
      <c r="IG38" s="52"/>
      <c r="IH38" s="52"/>
      <c r="II38" s="52"/>
      <c r="IJ38" s="52"/>
      <c r="IK38" s="52"/>
      <c r="IL38" s="52"/>
      <c r="IM38" s="52"/>
      <c r="IN38" s="52"/>
      <c r="IO38" s="52"/>
      <c r="IP38" s="52"/>
      <c r="IQ38" s="52"/>
      <c r="IR38" s="52"/>
      <c r="IS38" s="52"/>
      <c r="IT38" s="52"/>
      <c r="IU38" s="52"/>
      <c r="IV38" s="52"/>
      <c r="IW38" s="52"/>
      <c r="IX38" s="52"/>
      <c r="IY38" s="52"/>
      <c r="IZ38" s="52"/>
      <c r="JA38" s="52"/>
      <c r="JB38" s="52"/>
      <c r="JC38" s="52"/>
      <c r="JD38" s="52"/>
      <c r="JE38" s="52"/>
      <c r="JF38" s="52"/>
      <c r="JG38" s="52"/>
      <c r="JH38" s="52"/>
      <c r="JI38" s="52"/>
      <c r="JJ38" s="52"/>
      <c r="JK38" s="52"/>
      <c r="JL38" s="52"/>
      <c r="JM38" s="52"/>
      <c r="JN38" s="52"/>
      <c r="JO38" s="52"/>
      <c r="JP38" s="52"/>
      <c r="JQ38" s="52"/>
      <c r="JR38" s="52"/>
      <c r="JS38" s="52"/>
      <c r="JT38" s="52"/>
      <c r="JU38" s="52"/>
      <c r="JV38" s="52"/>
      <c r="JW38" s="52"/>
      <c r="JX38" s="52"/>
      <c r="JY38" s="52"/>
      <c r="JZ38" s="52"/>
      <c r="KA38" s="52"/>
      <c r="KB38" s="52"/>
      <c r="KC38" s="52"/>
      <c r="KD38" s="52"/>
      <c r="KE38" s="52"/>
      <c r="KF38" s="52"/>
      <c r="KG38" s="52"/>
      <c r="KH38" s="52"/>
      <c r="KI38" s="52"/>
      <c r="KJ38" s="52"/>
      <c r="KK38" s="52"/>
      <c r="KL38" s="52"/>
      <c r="KM38" s="52"/>
      <c r="KN38" s="52"/>
      <c r="KO38" s="52"/>
      <c r="KP38" s="52"/>
      <c r="KQ38" s="52"/>
      <c r="KR38" s="52"/>
      <c r="KS38" s="52"/>
      <c r="KT38" s="52"/>
      <c r="KU38" s="52"/>
      <c r="KV38" s="52"/>
      <c r="KW38" s="52"/>
      <c r="KX38" s="52"/>
      <c r="KY38" s="52"/>
      <c r="KZ38" s="52"/>
      <c r="LA38" s="52"/>
      <c r="LB38" s="52"/>
      <c r="LC38" s="52"/>
      <c r="LD38" s="52"/>
      <c r="LE38" s="52"/>
      <c r="LF38" s="52"/>
      <c r="LG38" s="52"/>
      <c r="LH38" s="52"/>
      <c r="LI38" s="52"/>
      <c r="LJ38" s="52"/>
      <c r="LK38" s="52"/>
      <c r="LL38" s="52"/>
      <c r="LM38" s="52"/>
      <c r="LN38" s="52"/>
      <c r="LO38" s="52"/>
      <c r="LP38" s="52"/>
      <c r="LQ38" s="52"/>
      <c r="LR38" s="52"/>
      <c r="LS38" s="52"/>
      <c r="LT38" s="52"/>
      <c r="LU38" s="52"/>
      <c r="LV38" s="52"/>
      <c r="LW38" s="52"/>
      <c r="LX38" s="52"/>
      <c r="LY38" s="52"/>
      <c r="LZ38" s="52"/>
      <c r="MA38" s="52"/>
      <c r="MB38" s="52"/>
      <c r="MC38" s="52"/>
      <c r="MD38" s="52"/>
      <c r="ME38" s="52"/>
      <c r="MF38" s="52"/>
      <c r="MG38" s="52"/>
      <c r="MH38" s="52"/>
      <c r="MI38" s="52"/>
      <c r="MJ38" s="52"/>
      <c r="MK38" s="52"/>
      <c r="ML38" s="52"/>
      <c r="MM38" s="52"/>
      <c r="MN38" s="52"/>
      <c r="MO38" s="52"/>
      <c r="MP38" s="52"/>
      <c r="MQ38" s="52"/>
      <c r="MR38" s="52"/>
      <c r="MS38" s="52"/>
      <c r="MT38" s="52"/>
      <c r="MU38" s="52"/>
      <c r="MV38" s="52"/>
      <c r="MW38" s="52"/>
      <c r="MX38" s="52"/>
      <c r="MY38" s="52"/>
      <c r="MZ38" s="52"/>
      <c r="NA38" s="52"/>
      <c r="NB38" s="52"/>
      <c r="NC38" s="52"/>
      <c r="ND38" s="52"/>
      <c r="NE38" s="52"/>
      <c r="NF38" s="52"/>
      <c r="NG38" s="52"/>
      <c r="NH38" s="52"/>
      <c r="NI38" s="52"/>
      <c r="NJ38" s="52"/>
      <c r="NK38" s="52"/>
      <c r="NL38" s="52"/>
      <c r="NM38" s="52"/>
      <c r="NN38" s="52"/>
      <c r="NO38" s="52"/>
      <c r="NP38" s="52"/>
      <c r="NQ38" s="52"/>
      <c r="NR38" s="52"/>
      <c r="NS38" s="52"/>
      <c r="NT38" s="52"/>
      <c r="NU38" s="52"/>
      <c r="NV38" s="52"/>
      <c r="NW38" s="52"/>
      <c r="NX38" s="52"/>
      <c r="NY38" s="52"/>
      <c r="NZ38" s="52"/>
      <c r="OA38" s="52"/>
      <c r="OB38" s="52"/>
      <c r="OC38" s="52"/>
      <c r="OD38" s="52"/>
      <c r="OE38" s="52"/>
      <c r="OF38" s="52"/>
      <c r="OG38" s="52"/>
      <c r="OH38" s="52"/>
      <c r="OI38" s="52"/>
      <c r="OJ38" s="52"/>
      <c r="OK38" s="52"/>
      <c r="OL38" s="52"/>
      <c r="OM38" s="52"/>
      <c r="ON38" s="52"/>
      <c r="OO38" s="52"/>
      <c r="OP38" s="52"/>
      <c r="OQ38" s="52"/>
      <c r="OR38" s="52"/>
      <c r="OS38" s="52"/>
      <c r="OT38" s="52"/>
      <c r="OU38" s="52"/>
      <c r="OV38" s="52"/>
      <c r="OW38" s="52"/>
      <c r="OX38" s="52"/>
      <c r="OY38" s="52"/>
      <c r="OZ38" s="52"/>
      <c r="PA38" s="52"/>
      <c r="PB38" s="52"/>
      <c r="PC38" s="52"/>
      <c r="PD38" s="52"/>
      <c r="PE38" s="52"/>
      <c r="PF38" s="52"/>
      <c r="PG38" s="52"/>
      <c r="PH38" s="52"/>
      <c r="PI38" s="52"/>
      <c r="PJ38" s="52"/>
      <c r="PK38" s="52"/>
      <c r="PL38" s="52"/>
      <c r="PM38" s="52"/>
      <c r="PN38" s="52"/>
      <c r="PO38" s="52"/>
      <c r="PP38" s="52"/>
      <c r="PQ38" s="52"/>
      <c r="PR38" s="52"/>
      <c r="PS38" s="52"/>
      <c r="PT38" s="52"/>
      <c r="PU38" s="52"/>
      <c r="PV38" s="52"/>
      <c r="PW38" s="52"/>
      <c r="PX38" s="52"/>
      <c r="PY38" s="52"/>
      <c r="PZ38" s="52"/>
      <c r="QA38" s="52"/>
      <c r="QB38" s="52"/>
      <c r="QC38" s="52"/>
      <c r="QD38" s="52"/>
      <c r="QE38" s="52"/>
      <c r="QF38" s="52"/>
      <c r="QG38" s="52"/>
      <c r="QH38" s="52"/>
      <c r="QI38" s="52"/>
      <c r="QJ38" s="52"/>
      <c r="QK38" s="52"/>
      <c r="QL38" s="52"/>
      <c r="QM38" s="52"/>
      <c r="QN38" s="52"/>
      <c r="QO38" s="52"/>
      <c r="QP38" s="52"/>
      <c r="QQ38" s="52"/>
      <c r="QR38" s="52"/>
      <c r="QS38" s="52"/>
      <c r="QT38" s="52"/>
      <c r="QU38" s="52"/>
      <c r="QV38" s="52"/>
      <c r="QW38" s="52"/>
      <c r="QX38" s="52"/>
      <c r="QY38" s="52"/>
      <c r="QZ38" s="52"/>
      <c r="RA38" s="52"/>
      <c r="RB38" s="52"/>
      <c r="RC38" s="52"/>
      <c r="RD38" s="52"/>
      <c r="RE38" s="52"/>
      <c r="RF38" s="52"/>
      <c r="RG38" s="52"/>
      <c r="RH38" s="52"/>
      <c r="RI38" s="52"/>
      <c r="RJ38" s="52"/>
      <c r="RK38" s="52"/>
      <c r="RL38" s="52"/>
      <c r="RM38" s="52"/>
      <c r="RN38" s="52"/>
      <c r="RO38" s="52"/>
      <c r="RP38" s="52"/>
      <c r="RQ38" s="52"/>
      <c r="RR38" s="52"/>
      <c r="RS38" s="52"/>
      <c r="RT38" s="52"/>
      <c r="RU38" s="52"/>
      <c r="RV38" s="52"/>
      <c r="RW38" s="52"/>
      <c r="RX38" s="52"/>
      <c r="RY38" s="52"/>
      <c r="RZ38" s="52"/>
      <c r="SA38" s="52"/>
      <c r="SB38" s="52"/>
      <c r="SC38" s="52"/>
      <c r="SD38" s="52"/>
      <c r="SE38" s="52"/>
      <c r="SF38" s="52"/>
      <c r="SG38" s="52"/>
      <c r="SH38" s="52"/>
      <c r="SI38" s="52"/>
      <c r="SJ38" s="52"/>
      <c r="SK38" s="52"/>
      <c r="SL38" s="52"/>
      <c r="SM38" s="52"/>
      <c r="SN38" s="52"/>
      <c r="SO38" s="52"/>
      <c r="SP38" s="52"/>
      <c r="SQ38" s="52"/>
      <c r="SR38" s="52"/>
      <c r="SS38" s="52"/>
      <c r="ST38" s="52"/>
      <c r="SU38" s="52"/>
      <c r="SV38" s="52"/>
      <c r="SW38" s="52"/>
      <c r="SX38" s="52"/>
      <c r="SY38" s="52"/>
      <c r="SZ38" s="52"/>
      <c r="TA38" s="52"/>
      <c r="TB38" s="52"/>
      <c r="TC38" s="52"/>
      <c r="TD38" s="52"/>
      <c r="TE38" s="52"/>
      <c r="TF38" s="52"/>
      <c r="TG38" s="52"/>
      <c r="TH38" s="52"/>
      <c r="TI38" s="52"/>
      <c r="TJ38" s="52"/>
      <c r="TK38" s="52"/>
      <c r="TL38" s="52"/>
      <c r="TM38" s="52"/>
      <c r="TN38" s="52"/>
      <c r="TO38" s="52"/>
      <c r="TP38" s="52"/>
      <c r="TQ38" s="52"/>
      <c r="TR38" s="52"/>
      <c r="TS38" s="52"/>
      <c r="TT38" s="52"/>
      <c r="TU38" s="52"/>
      <c r="TV38" s="52"/>
      <c r="TW38" s="52"/>
      <c r="TX38" s="52"/>
      <c r="TY38" s="52"/>
      <c r="TZ38" s="52"/>
      <c r="UA38" s="52"/>
      <c r="UB38" s="52"/>
      <c r="UC38" s="52"/>
      <c r="UD38" s="52"/>
      <c r="UE38" s="52"/>
      <c r="UF38" s="52"/>
      <c r="UG38" s="52"/>
      <c r="UH38" s="52"/>
      <c r="UI38" s="52"/>
      <c r="UJ38" s="52"/>
      <c r="UK38" s="52"/>
      <c r="UL38" s="52"/>
      <c r="UM38" s="52"/>
      <c r="UN38" s="52"/>
      <c r="UO38" s="52"/>
      <c r="UP38" s="52"/>
      <c r="UQ38" s="52"/>
      <c r="UR38" s="52"/>
      <c r="US38" s="52"/>
      <c r="UT38" s="52"/>
      <c r="UU38" s="52"/>
      <c r="UV38" s="52"/>
      <c r="UW38" s="52"/>
      <c r="UX38" s="52"/>
      <c r="UY38" s="52"/>
      <c r="UZ38" s="52"/>
      <c r="VA38" s="52"/>
      <c r="VB38" s="52"/>
      <c r="VC38" s="52"/>
      <c r="VD38" s="52"/>
      <c r="VE38" s="52"/>
      <c r="VF38" s="52"/>
      <c r="VG38" s="52"/>
      <c r="VH38" s="52"/>
      <c r="VI38" s="52"/>
      <c r="VJ38" s="52"/>
      <c r="VK38" s="52"/>
      <c r="VL38" s="52"/>
      <c r="VM38" s="52"/>
      <c r="VN38" s="52"/>
      <c r="VO38" s="52"/>
      <c r="VP38" s="52"/>
      <c r="VQ38" s="52"/>
      <c r="VR38" s="52"/>
      <c r="VS38" s="52"/>
      <c r="VT38" s="52"/>
      <c r="VU38" s="52"/>
      <c r="VV38" s="52"/>
      <c r="VW38" s="52"/>
      <c r="VX38" s="52"/>
      <c r="VY38" s="52"/>
      <c r="VZ38" s="52"/>
      <c r="WA38" s="52"/>
      <c r="WB38" s="52"/>
      <c r="WC38" s="52"/>
      <c r="WD38" s="52"/>
      <c r="WE38" s="52"/>
      <c r="WF38" s="52"/>
      <c r="WG38" s="52"/>
      <c r="WH38" s="52"/>
      <c r="WI38" s="52"/>
      <c r="WJ38" s="52"/>
      <c r="WK38" s="52"/>
      <c r="WL38" s="52"/>
      <c r="WM38" s="52"/>
      <c r="WN38" s="52"/>
      <c r="WO38" s="52"/>
      <c r="WP38" s="52"/>
      <c r="WQ38" s="52"/>
    </row>
    <row r="39" spans="1:615" s="53" customFormat="1" ht="31.5" customHeight="1" x14ac:dyDescent="0.25">
      <c r="A39" s="92" t="s">
        <v>64</v>
      </c>
      <c r="B39" s="92"/>
      <c r="C39" s="92"/>
      <c r="D39" s="92"/>
      <c r="E39" s="9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c r="BF39" s="52"/>
      <c r="BG39" s="52"/>
      <c r="BH39" s="52"/>
      <c r="BI39" s="52"/>
      <c r="BJ39" s="52"/>
      <c r="BK39" s="52"/>
      <c r="BL39" s="52"/>
      <c r="BM39" s="52"/>
      <c r="BN39" s="52"/>
      <c r="BO39" s="52"/>
      <c r="BP39" s="52"/>
      <c r="BQ39" s="52"/>
      <c r="BR39" s="52"/>
      <c r="BS39" s="52"/>
      <c r="BT39" s="52"/>
      <c r="BU39" s="52"/>
      <c r="BV39" s="52"/>
      <c r="BW39" s="52"/>
      <c r="BX39" s="52"/>
      <c r="BY39" s="52"/>
      <c r="BZ39" s="52"/>
      <c r="CA39" s="52"/>
      <c r="CB39" s="52"/>
      <c r="CC39" s="52"/>
      <c r="CD39" s="52"/>
      <c r="CE39" s="52"/>
      <c r="CF39" s="52"/>
      <c r="CG39" s="52"/>
      <c r="CH39" s="52"/>
      <c r="CI39" s="52"/>
      <c r="CJ39" s="52"/>
      <c r="CK39" s="52"/>
      <c r="CL39" s="52"/>
      <c r="CM39" s="52"/>
      <c r="CN39" s="52"/>
      <c r="CO39" s="52"/>
      <c r="CP39" s="52"/>
      <c r="CQ39" s="52"/>
      <c r="CR39" s="52"/>
      <c r="CS39" s="52"/>
      <c r="CT39" s="52"/>
      <c r="CU39" s="52"/>
      <c r="CV39" s="52"/>
      <c r="CW39" s="52"/>
      <c r="CX39" s="52"/>
      <c r="CY39" s="52"/>
      <c r="CZ39" s="52"/>
      <c r="DA39" s="52"/>
      <c r="DB39" s="52"/>
      <c r="DC39" s="52"/>
      <c r="DD39" s="52"/>
      <c r="DE39" s="52"/>
      <c r="DF39" s="52"/>
      <c r="DG39" s="52"/>
      <c r="DH39" s="52"/>
      <c r="DI39" s="52"/>
      <c r="DJ39" s="52"/>
      <c r="DK39" s="52"/>
      <c r="DL39" s="52"/>
      <c r="DM39" s="52"/>
      <c r="DN39" s="52"/>
      <c r="DO39" s="52"/>
      <c r="DP39" s="52"/>
      <c r="DQ39" s="52"/>
      <c r="DR39" s="52"/>
      <c r="DS39" s="52"/>
      <c r="DT39" s="52"/>
      <c r="DU39" s="52"/>
      <c r="DV39" s="52"/>
      <c r="DW39" s="52"/>
      <c r="DX39" s="52"/>
      <c r="DY39" s="52"/>
      <c r="DZ39" s="52"/>
      <c r="EA39" s="52"/>
      <c r="EB39" s="52"/>
      <c r="EC39" s="52"/>
      <c r="ED39" s="52"/>
      <c r="EE39" s="52"/>
      <c r="EF39" s="52"/>
      <c r="EG39" s="52"/>
      <c r="EH39" s="52"/>
      <c r="EI39" s="52"/>
      <c r="EJ39" s="52"/>
      <c r="EK39" s="52"/>
      <c r="EL39" s="52"/>
      <c r="EM39" s="52"/>
      <c r="EN39" s="52"/>
      <c r="EO39" s="52"/>
      <c r="EP39" s="52"/>
      <c r="EQ39" s="52"/>
      <c r="ER39" s="52"/>
      <c r="ES39" s="52"/>
      <c r="ET39" s="52"/>
      <c r="EU39" s="52"/>
      <c r="EV39" s="52"/>
      <c r="EW39" s="52"/>
      <c r="EX39" s="52"/>
      <c r="EY39" s="52"/>
      <c r="EZ39" s="52"/>
      <c r="FA39" s="52"/>
      <c r="FB39" s="52"/>
      <c r="FC39" s="52"/>
      <c r="FD39" s="52"/>
      <c r="FE39" s="52"/>
      <c r="FF39" s="52"/>
      <c r="FG39" s="52"/>
      <c r="FH39" s="52"/>
      <c r="FI39" s="52"/>
      <c r="FJ39" s="52"/>
      <c r="FK39" s="52"/>
      <c r="FL39" s="52"/>
      <c r="FM39" s="52"/>
      <c r="FN39" s="52"/>
      <c r="FO39" s="52"/>
      <c r="FP39" s="52"/>
      <c r="FQ39" s="52"/>
      <c r="FR39" s="52"/>
      <c r="FS39" s="52"/>
      <c r="FT39" s="52"/>
      <c r="FU39" s="52"/>
      <c r="FV39" s="52"/>
      <c r="FW39" s="52"/>
      <c r="FX39" s="52"/>
      <c r="FY39" s="52"/>
      <c r="FZ39" s="52"/>
      <c r="GA39" s="52"/>
      <c r="GB39" s="52"/>
      <c r="GC39" s="52"/>
      <c r="GD39" s="52"/>
      <c r="GE39" s="52"/>
      <c r="GF39" s="52"/>
      <c r="GG39" s="52"/>
      <c r="GH39" s="52"/>
      <c r="GI39" s="52"/>
      <c r="GJ39" s="52"/>
      <c r="GK39" s="52"/>
      <c r="GL39" s="52"/>
      <c r="GM39" s="52"/>
      <c r="GN39" s="52"/>
      <c r="GO39" s="52"/>
      <c r="GP39" s="52"/>
      <c r="GQ39" s="52"/>
      <c r="GR39" s="52"/>
      <c r="GS39" s="52"/>
      <c r="GT39" s="52"/>
      <c r="GU39" s="52"/>
      <c r="GV39" s="52"/>
      <c r="GW39" s="52"/>
      <c r="GX39" s="52"/>
      <c r="GY39" s="52"/>
      <c r="GZ39" s="52"/>
      <c r="HA39" s="52"/>
      <c r="HB39" s="52"/>
      <c r="HC39" s="52"/>
      <c r="HD39" s="52"/>
      <c r="HE39" s="52"/>
      <c r="HF39" s="52"/>
      <c r="HG39" s="52"/>
      <c r="HH39" s="52"/>
      <c r="HI39" s="52"/>
      <c r="HJ39" s="52"/>
      <c r="HK39" s="52"/>
      <c r="HL39" s="52"/>
      <c r="HM39" s="52"/>
      <c r="HN39" s="52"/>
      <c r="HO39" s="52"/>
      <c r="HP39" s="52"/>
      <c r="HQ39" s="52"/>
      <c r="HR39" s="52"/>
      <c r="HS39" s="52"/>
      <c r="HT39" s="52"/>
      <c r="HU39" s="52"/>
      <c r="HV39" s="52"/>
      <c r="HW39" s="52"/>
      <c r="HX39" s="52"/>
      <c r="HY39" s="52"/>
      <c r="HZ39" s="52"/>
      <c r="IA39" s="52"/>
      <c r="IB39" s="52"/>
      <c r="IC39" s="52"/>
      <c r="ID39" s="52"/>
      <c r="IE39" s="52"/>
      <c r="IF39" s="52"/>
      <c r="IG39" s="52"/>
      <c r="IH39" s="52"/>
      <c r="II39" s="52"/>
      <c r="IJ39" s="52"/>
      <c r="IK39" s="52"/>
      <c r="IL39" s="52"/>
      <c r="IM39" s="52"/>
      <c r="IN39" s="52"/>
      <c r="IO39" s="52"/>
      <c r="IP39" s="52"/>
      <c r="IQ39" s="52"/>
      <c r="IR39" s="52"/>
      <c r="IS39" s="52"/>
      <c r="IT39" s="52"/>
      <c r="IU39" s="52"/>
      <c r="IV39" s="52"/>
      <c r="IW39" s="52"/>
      <c r="IX39" s="52"/>
      <c r="IY39" s="52"/>
      <c r="IZ39" s="52"/>
      <c r="JA39" s="52"/>
      <c r="JB39" s="52"/>
      <c r="JC39" s="52"/>
      <c r="JD39" s="52"/>
      <c r="JE39" s="52"/>
      <c r="JF39" s="52"/>
      <c r="JG39" s="52"/>
      <c r="JH39" s="52"/>
      <c r="JI39" s="52"/>
      <c r="JJ39" s="52"/>
      <c r="JK39" s="52"/>
      <c r="JL39" s="52"/>
      <c r="JM39" s="52"/>
      <c r="JN39" s="52"/>
      <c r="JO39" s="52"/>
      <c r="JP39" s="52"/>
      <c r="JQ39" s="52"/>
      <c r="JR39" s="52"/>
      <c r="JS39" s="52"/>
      <c r="JT39" s="52"/>
      <c r="JU39" s="52"/>
      <c r="JV39" s="52"/>
      <c r="JW39" s="52"/>
      <c r="JX39" s="52"/>
      <c r="JY39" s="52"/>
      <c r="JZ39" s="52"/>
      <c r="KA39" s="52"/>
      <c r="KB39" s="52"/>
      <c r="KC39" s="52"/>
      <c r="KD39" s="52"/>
      <c r="KE39" s="52"/>
      <c r="KF39" s="52"/>
      <c r="KG39" s="52"/>
      <c r="KH39" s="52"/>
      <c r="KI39" s="52"/>
      <c r="KJ39" s="52"/>
      <c r="KK39" s="52"/>
      <c r="KL39" s="52"/>
      <c r="KM39" s="52"/>
      <c r="KN39" s="52"/>
      <c r="KO39" s="52"/>
      <c r="KP39" s="52"/>
      <c r="KQ39" s="52"/>
      <c r="KR39" s="52"/>
      <c r="KS39" s="52"/>
      <c r="KT39" s="52"/>
      <c r="KU39" s="52"/>
      <c r="KV39" s="52"/>
      <c r="KW39" s="52"/>
      <c r="KX39" s="52"/>
      <c r="KY39" s="52"/>
      <c r="KZ39" s="52"/>
      <c r="LA39" s="52"/>
      <c r="LB39" s="52"/>
      <c r="LC39" s="52"/>
      <c r="LD39" s="52"/>
      <c r="LE39" s="52"/>
      <c r="LF39" s="52"/>
      <c r="LG39" s="52"/>
      <c r="LH39" s="52"/>
      <c r="LI39" s="52"/>
      <c r="LJ39" s="52"/>
      <c r="LK39" s="52"/>
      <c r="LL39" s="52"/>
      <c r="LM39" s="52"/>
      <c r="LN39" s="52"/>
      <c r="LO39" s="52"/>
      <c r="LP39" s="52"/>
      <c r="LQ39" s="52"/>
      <c r="LR39" s="52"/>
      <c r="LS39" s="52"/>
      <c r="LT39" s="52"/>
      <c r="LU39" s="52"/>
      <c r="LV39" s="52"/>
      <c r="LW39" s="52"/>
      <c r="LX39" s="52"/>
      <c r="LY39" s="52"/>
      <c r="LZ39" s="52"/>
      <c r="MA39" s="52"/>
      <c r="MB39" s="52"/>
      <c r="MC39" s="52"/>
      <c r="MD39" s="52"/>
      <c r="ME39" s="52"/>
      <c r="MF39" s="52"/>
      <c r="MG39" s="52"/>
      <c r="MH39" s="52"/>
      <c r="MI39" s="52"/>
      <c r="MJ39" s="52"/>
      <c r="MK39" s="52"/>
      <c r="ML39" s="52"/>
      <c r="MM39" s="52"/>
      <c r="MN39" s="52"/>
      <c r="MO39" s="52"/>
      <c r="MP39" s="52"/>
      <c r="MQ39" s="52"/>
      <c r="MR39" s="52"/>
      <c r="MS39" s="52"/>
      <c r="MT39" s="52"/>
      <c r="MU39" s="52"/>
      <c r="MV39" s="52"/>
      <c r="MW39" s="52"/>
      <c r="MX39" s="52"/>
      <c r="MY39" s="52"/>
      <c r="MZ39" s="52"/>
      <c r="NA39" s="52"/>
      <c r="NB39" s="52"/>
      <c r="NC39" s="52"/>
      <c r="ND39" s="52"/>
      <c r="NE39" s="52"/>
      <c r="NF39" s="52"/>
      <c r="NG39" s="52"/>
      <c r="NH39" s="52"/>
      <c r="NI39" s="52"/>
      <c r="NJ39" s="52"/>
      <c r="NK39" s="52"/>
      <c r="NL39" s="52"/>
      <c r="NM39" s="52"/>
      <c r="NN39" s="52"/>
      <c r="NO39" s="52"/>
      <c r="NP39" s="52"/>
      <c r="NQ39" s="52"/>
      <c r="NR39" s="52"/>
      <c r="NS39" s="52"/>
      <c r="NT39" s="52"/>
      <c r="NU39" s="52"/>
      <c r="NV39" s="52"/>
      <c r="NW39" s="52"/>
      <c r="NX39" s="52"/>
      <c r="NY39" s="52"/>
      <c r="NZ39" s="52"/>
      <c r="OA39" s="52"/>
      <c r="OB39" s="52"/>
      <c r="OC39" s="52"/>
      <c r="OD39" s="52"/>
      <c r="OE39" s="52"/>
      <c r="OF39" s="52"/>
      <c r="OG39" s="52"/>
      <c r="OH39" s="52"/>
      <c r="OI39" s="52"/>
      <c r="OJ39" s="52"/>
      <c r="OK39" s="52"/>
      <c r="OL39" s="52"/>
      <c r="OM39" s="52"/>
      <c r="ON39" s="52"/>
      <c r="OO39" s="52"/>
      <c r="OP39" s="52"/>
      <c r="OQ39" s="52"/>
      <c r="OR39" s="52"/>
      <c r="OS39" s="52"/>
      <c r="OT39" s="52"/>
      <c r="OU39" s="52"/>
      <c r="OV39" s="52"/>
      <c r="OW39" s="52"/>
      <c r="OX39" s="52"/>
      <c r="OY39" s="52"/>
      <c r="OZ39" s="52"/>
      <c r="PA39" s="52"/>
      <c r="PB39" s="52"/>
      <c r="PC39" s="52"/>
      <c r="PD39" s="52"/>
      <c r="PE39" s="52"/>
      <c r="PF39" s="52"/>
      <c r="PG39" s="52"/>
      <c r="PH39" s="52"/>
      <c r="PI39" s="52"/>
      <c r="PJ39" s="52"/>
      <c r="PK39" s="52"/>
      <c r="PL39" s="52"/>
      <c r="PM39" s="52"/>
      <c r="PN39" s="52"/>
      <c r="PO39" s="52"/>
      <c r="PP39" s="52"/>
      <c r="PQ39" s="52"/>
      <c r="PR39" s="52"/>
      <c r="PS39" s="52"/>
      <c r="PT39" s="52"/>
      <c r="PU39" s="52"/>
      <c r="PV39" s="52"/>
      <c r="PW39" s="52"/>
      <c r="PX39" s="52"/>
      <c r="PY39" s="52"/>
      <c r="PZ39" s="52"/>
      <c r="QA39" s="52"/>
      <c r="QB39" s="52"/>
      <c r="QC39" s="52"/>
      <c r="QD39" s="52"/>
      <c r="QE39" s="52"/>
      <c r="QF39" s="52"/>
      <c r="QG39" s="52"/>
      <c r="QH39" s="52"/>
      <c r="QI39" s="52"/>
      <c r="QJ39" s="52"/>
      <c r="QK39" s="52"/>
      <c r="QL39" s="52"/>
      <c r="QM39" s="52"/>
      <c r="QN39" s="52"/>
      <c r="QO39" s="52"/>
      <c r="QP39" s="52"/>
      <c r="QQ39" s="52"/>
      <c r="QR39" s="52"/>
      <c r="QS39" s="52"/>
      <c r="QT39" s="52"/>
      <c r="QU39" s="52"/>
      <c r="QV39" s="52"/>
      <c r="QW39" s="52"/>
      <c r="QX39" s="52"/>
      <c r="QY39" s="52"/>
      <c r="QZ39" s="52"/>
      <c r="RA39" s="52"/>
      <c r="RB39" s="52"/>
      <c r="RC39" s="52"/>
      <c r="RD39" s="52"/>
      <c r="RE39" s="52"/>
      <c r="RF39" s="52"/>
      <c r="RG39" s="52"/>
      <c r="RH39" s="52"/>
      <c r="RI39" s="52"/>
      <c r="RJ39" s="52"/>
      <c r="RK39" s="52"/>
      <c r="RL39" s="52"/>
      <c r="RM39" s="52"/>
      <c r="RN39" s="52"/>
      <c r="RO39" s="52"/>
      <c r="RP39" s="52"/>
      <c r="RQ39" s="52"/>
      <c r="RR39" s="52"/>
      <c r="RS39" s="52"/>
      <c r="RT39" s="52"/>
      <c r="RU39" s="52"/>
      <c r="RV39" s="52"/>
      <c r="RW39" s="52"/>
      <c r="RX39" s="52"/>
      <c r="RY39" s="52"/>
      <c r="RZ39" s="52"/>
      <c r="SA39" s="52"/>
      <c r="SB39" s="52"/>
      <c r="SC39" s="52"/>
      <c r="SD39" s="52"/>
      <c r="SE39" s="52"/>
      <c r="SF39" s="52"/>
      <c r="SG39" s="52"/>
      <c r="SH39" s="52"/>
      <c r="SI39" s="52"/>
      <c r="SJ39" s="52"/>
      <c r="SK39" s="52"/>
      <c r="SL39" s="52"/>
      <c r="SM39" s="52"/>
      <c r="SN39" s="52"/>
      <c r="SO39" s="52"/>
      <c r="SP39" s="52"/>
      <c r="SQ39" s="52"/>
      <c r="SR39" s="52"/>
      <c r="SS39" s="52"/>
      <c r="ST39" s="52"/>
      <c r="SU39" s="52"/>
      <c r="SV39" s="52"/>
      <c r="SW39" s="52"/>
      <c r="SX39" s="52"/>
      <c r="SY39" s="52"/>
      <c r="SZ39" s="52"/>
      <c r="TA39" s="52"/>
      <c r="TB39" s="52"/>
      <c r="TC39" s="52"/>
      <c r="TD39" s="52"/>
      <c r="TE39" s="52"/>
      <c r="TF39" s="52"/>
      <c r="TG39" s="52"/>
      <c r="TH39" s="52"/>
      <c r="TI39" s="52"/>
      <c r="TJ39" s="52"/>
      <c r="TK39" s="52"/>
      <c r="TL39" s="52"/>
      <c r="TM39" s="52"/>
      <c r="TN39" s="52"/>
      <c r="TO39" s="52"/>
      <c r="TP39" s="52"/>
      <c r="TQ39" s="52"/>
      <c r="TR39" s="52"/>
      <c r="TS39" s="52"/>
      <c r="TT39" s="52"/>
      <c r="TU39" s="52"/>
      <c r="TV39" s="52"/>
      <c r="TW39" s="52"/>
      <c r="TX39" s="52"/>
      <c r="TY39" s="52"/>
      <c r="TZ39" s="52"/>
      <c r="UA39" s="52"/>
      <c r="UB39" s="52"/>
      <c r="UC39" s="52"/>
      <c r="UD39" s="52"/>
      <c r="UE39" s="52"/>
      <c r="UF39" s="52"/>
      <c r="UG39" s="52"/>
      <c r="UH39" s="52"/>
      <c r="UI39" s="52"/>
      <c r="UJ39" s="52"/>
      <c r="UK39" s="52"/>
      <c r="UL39" s="52"/>
      <c r="UM39" s="52"/>
      <c r="UN39" s="52"/>
      <c r="UO39" s="52"/>
      <c r="UP39" s="52"/>
      <c r="UQ39" s="52"/>
      <c r="UR39" s="52"/>
      <c r="US39" s="52"/>
      <c r="UT39" s="52"/>
      <c r="UU39" s="52"/>
      <c r="UV39" s="52"/>
      <c r="UW39" s="52"/>
      <c r="UX39" s="52"/>
      <c r="UY39" s="52"/>
      <c r="UZ39" s="52"/>
      <c r="VA39" s="52"/>
      <c r="VB39" s="52"/>
      <c r="VC39" s="52"/>
      <c r="VD39" s="52"/>
      <c r="VE39" s="52"/>
      <c r="VF39" s="52"/>
      <c r="VG39" s="52"/>
      <c r="VH39" s="52"/>
      <c r="VI39" s="52"/>
      <c r="VJ39" s="52"/>
      <c r="VK39" s="52"/>
      <c r="VL39" s="52"/>
      <c r="VM39" s="52"/>
      <c r="VN39" s="52"/>
      <c r="VO39" s="52"/>
      <c r="VP39" s="52"/>
      <c r="VQ39" s="52"/>
      <c r="VR39" s="52"/>
      <c r="VS39" s="52"/>
      <c r="VT39" s="52"/>
      <c r="VU39" s="52"/>
      <c r="VV39" s="52"/>
      <c r="VW39" s="52"/>
      <c r="VX39" s="52"/>
      <c r="VY39" s="52"/>
      <c r="VZ39" s="52"/>
      <c r="WA39" s="52"/>
      <c r="WB39" s="52"/>
      <c r="WC39" s="52"/>
      <c r="WD39" s="52"/>
      <c r="WE39" s="52"/>
      <c r="WF39" s="52"/>
      <c r="WG39" s="52"/>
      <c r="WH39" s="52"/>
      <c r="WI39" s="52"/>
      <c r="WJ39" s="52"/>
      <c r="WK39" s="52"/>
      <c r="WL39" s="52"/>
      <c r="WM39" s="52"/>
      <c r="WN39" s="52"/>
      <c r="WO39" s="52"/>
      <c r="WP39" s="52"/>
      <c r="WQ39" s="52"/>
    </row>
    <row r="40" spans="1:615" s="53" customFormat="1" ht="15.75" x14ac:dyDescent="0.25">
      <c r="C40" s="58"/>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c r="BF40" s="52"/>
      <c r="BG40" s="52"/>
      <c r="BH40" s="52"/>
      <c r="BI40" s="52"/>
      <c r="BJ40" s="52"/>
      <c r="BK40" s="52"/>
      <c r="BL40" s="52"/>
      <c r="BM40" s="52"/>
      <c r="BN40" s="52"/>
      <c r="BO40" s="52"/>
      <c r="BP40" s="52"/>
      <c r="BQ40" s="52"/>
      <c r="BR40" s="52"/>
      <c r="BS40" s="52"/>
      <c r="BT40" s="52"/>
      <c r="BU40" s="52"/>
      <c r="BV40" s="52"/>
      <c r="BW40" s="52"/>
      <c r="BX40" s="52"/>
      <c r="BY40" s="52"/>
      <c r="BZ40" s="52"/>
      <c r="CA40" s="52"/>
      <c r="CB40" s="52"/>
      <c r="CC40" s="52"/>
      <c r="CD40" s="52"/>
      <c r="CE40" s="52"/>
      <c r="CF40" s="52"/>
      <c r="CG40" s="52"/>
      <c r="CH40" s="52"/>
      <c r="CI40" s="52"/>
      <c r="CJ40" s="52"/>
      <c r="CK40" s="52"/>
      <c r="CL40" s="52"/>
      <c r="CM40" s="52"/>
      <c r="CN40" s="52"/>
      <c r="CO40" s="52"/>
      <c r="CP40" s="52"/>
      <c r="CQ40" s="52"/>
      <c r="CR40" s="52"/>
      <c r="CS40" s="52"/>
      <c r="CT40" s="52"/>
      <c r="CU40" s="52"/>
      <c r="CV40" s="52"/>
      <c r="CW40" s="52"/>
      <c r="CX40" s="52"/>
      <c r="CY40" s="52"/>
      <c r="CZ40" s="52"/>
      <c r="DA40" s="52"/>
      <c r="DB40" s="52"/>
      <c r="DC40" s="52"/>
      <c r="DD40" s="52"/>
      <c r="DE40" s="52"/>
      <c r="DF40" s="52"/>
      <c r="DG40" s="52"/>
      <c r="DH40" s="52"/>
      <c r="DI40" s="52"/>
      <c r="DJ40" s="52"/>
      <c r="DK40" s="52"/>
      <c r="DL40" s="52"/>
      <c r="DM40" s="52"/>
      <c r="DN40" s="52"/>
      <c r="DO40" s="52"/>
      <c r="DP40" s="52"/>
      <c r="DQ40" s="52"/>
      <c r="DR40" s="52"/>
      <c r="DS40" s="52"/>
      <c r="DT40" s="52"/>
      <c r="DU40" s="52"/>
      <c r="DV40" s="52"/>
      <c r="DW40" s="52"/>
      <c r="DX40" s="52"/>
      <c r="DY40" s="52"/>
      <c r="DZ40" s="52"/>
      <c r="EA40" s="52"/>
      <c r="EB40" s="52"/>
      <c r="EC40" s="52"/>
      <c r="ED40" s="52"/>
      <c r="EE40" s="52"/>
      <c r="EF40" s="52"/>
      <c r="EG40" s="52"/>
      <c r="EH40" s="52"/>
      <c r="EI40" s="52"/>
      <c r="EJ40" s="52"/>
      <c r="EK40" s="52"/>
      <c r="EL40" s="52"/>
      <c r="EM40" s="52"/>
      <c r="EN40" s="52"/>
      <c r="EO40" s="52"/>
      <c r="EP40" s="52"/>
      <c r="EQ40" s="52"/>
      <c r="ER40" s="52"/>
      <c r="ES40" s="52"/>
      <c r="ET40" s="52"/>
      <c r="EU40" s="52"/>
      <c r="EV40" s="52"/>
      <c r="EW40" s="52"/>
      <c r="EX40" s="52"/>
      <c r="EY40" s="52"/>
      <c r="EZ40" s="52"/>
      <c r="FA40" s="52"/>
      <c r="FB40" s="52"/>
      <c r="FC40" s="52"/>
      <c r="FD40" s="52"/>
      <c r="FE40" s="52"/>
      <c r="FF40" s="52"/>
      <c r="FG40" s="52"/>
      <c r="FH40" s="52"/>
      <c r="FI40" s="52"/>
      <c r="FJ40" s="52"/>
      <c r="FK40" s="52"/>
      <c r="FL40" s="52"/>
      <c r="FM40" s="52"/>
      <c r="FN40" s="52"/>
      <c r="FO40" s="52"/>
      <c r="FP40" s="52"/>
      <c r="FQ40" s="52"/>
      <c r="FR40" s="52"/>
      <c r="FS40" s="52"/>
      <c r="FT40" s="52"/>
      <c r="FU40" s="52"/>
      <c r="FV40" s="52"/>
      <c r="FW40" s="52"/>
      <c r="FX40" s="52"/>
      <c r="FY40" s="52"/>
      <c r="FZ40" s="52"/>
      <c r="GA40" s="52"/>
      <c r="GB40" s="52"/>
      <c r="GC40" s="52"/>
      <c r="GD40" s="52"/>
      <c r="GE40" s="52"/>
      <c r="GF40" s="52"/>
      <c r="GG40" s="52"/>
      <c r="GH40" s="52"/>
      <c r="GI40" s="52"/>
      <c r="GJ40" s="52"/>
      <c r="GK40" s="52"/>
      <c r="GL40" s="52"/>
      <c r="GM40" s="52"/>
      <c r="GN40" s="52"/>
      <c r="GO40" s="52"/>
      <c r="GP40" s="52"/>
      <c r="GQ40" s="52"/>
      <c r="GR40" s="52"/>
      <c r="GS40" s="52"/>
      <c r="GT40" s="52"/>
      <c r="GU40" s="52"/>
      <c r="GV40" s="52"/>
      <c r="GW40" s="52"/>
      <c r="GX40" s="52"/>
      <c r="GY40" s="52"/>
      <c r="GZ40" s="52"/>
      <c r="HA40" s="52"/>
      <c r="HB40" s="52"/>
      <c r="HC40" s="52"/>
      <c r="HD40" s="52"/>
      <c r="HE40" s="52"/>
      <c r="HF40" s="52"/>
      <c r="HG40" s="52"/>
      <c r="HH40" s="52"/>
      <c r="HI40" s="52"/>
      <c r="HJ40" s="52"/>
      <c r="HK40" s="52"/>
      <c r="HL40" s="52"/>
      <c r="HM40" s="52"/>
      <c r="HN40" s="52"/>
      <c r="HO40" s="52"/>
      <c r="HP40" s="52"/>
      <c r="HQ40" s="52"/>
      <c r="HR40" s="52"/>
      <c r="HS40" s="52"/>
      <c r="HT40" s="52"/>
      <c r="HU40" s="52"/>
      <c r="HV40" s="52"/>
      <c r="HW40" s="52"/>
      <c r="HX40" s="52"/>
      <c r="HY40" s="52"/>
      <c r="HZ40" s="52"/>
      <c r="IA40" s="52"/>
      <c r="IB40" s="52"/>
      <c r="IC40" s="52"/>
      <c r="ID40" s="52"/>
      <c r="IE40" s="52"/>
      <c r="IF40" s="52"/>
      <c r="IG40" s="52"/>
      <c r="IH40" s="52"/>
      <c r="II40" s="52"/>
      <c r="IJ40" s="52"/>
      <c r="IK40" s="52"/>
      <c r="IL40" s="52"/>
      <c r="IM40" s="52"/>
      <c r="IN40" s="52"/>
      <c r="IO40" s="52"/>
      <c r="IP40" s="52"/>
      <c r="IQ40" s="52"/>
      <c r="IR40" s="52"/>
      <c r="IS40" s="52"/>
      <c r="IT40" s="52"/>
      <c r="IU40" s="52"/>
      <c r="IV40" s="52"/>
      <c r="IW40" s="52"/>
      <c r="IX40" s="52"/>
      <c r="IY40" s="52"/>
      <c r="IZ40" s="52"/>
      <c r="JA40" s="52"/>
      <c r="JB40" s="52"/>
      <c r="JC40" s="52"/>
      <c r="JD40" s="52"/>
      <c r="JE40" s="52"/>
      <c r="JF40" s="52"/>
      <c r="JG40" s="52"/>
      <c r="JH40" s="52"/>
      <c r="JI40" s="52"/>
      <c r="JJ40" s="52"/>
      <c r="JK40" s="52"/>
      <c r="JL40" s="52"/>
      <c r="JM40" s="52"/>
      <c r="JN40" s="52"/>
      <c r="JO40" s="52"/>
      <c r="JP40" s="52"/>
      <c r="JQ40" s="52"/>
      <c r="JR40" s="52"/>
      <c r="JS40" s="52"/>
      <c r="JT40" s="52"/>
      <c r="JU40" s="52"/>
      <c r="JV40" s="52"/>
      <c r="JW40" s="52"/>
      <c r="JX40" s="52"/>
      <c r="JY40" s="52"/>
      <c r="JZ40" s="52"/>
      <c r="KA40" s="52"/>
      <c r="KB40" s="52"/>
      <c r="KC40" s="52"/>
      <c r="KD40" s="52"/>
      <c r="KE40" s="52"/>
      <c r="KF40" s="52"/>
      <c r="KG40" s="52"/>
      <c r="KH40" s="52"/>
      <c r="KI40" s="52"/>
      <c r="KJ40" s="52"/>
      <c r="KK40" s="52"/>
      <c r="KL40" s="52"/>
      <c r="KM40" s="52"/>
      <c r="KN40" s="52"/>
      <c r="KO40" s="52"/>
      <c r="KP40" s="52"/>
      <c r="KQ40" s="52"/>
      <c r="KR40" s="52"/>
      <c r="KS40" s="52"/>
      <c r="KT40" s="52"/>
      <c r="KU40" s="52"/>
      <c r="KV40" s="52"/>
      <c r="KW40" s="52"/>
      <c r="KX40" s="52"/>
      <c r="KY40" s="52"/>
      <c r="KZ40" s="52"/>
      <c r="LA40" s="52"/>
      <c r="LB40" s="52"/>
      <c r="LC40" s="52"/>
      <c r="LD40" s="52"/>
      <c r="LE40" s="52"/>
      <c r="LF40" s="52"/>
      <c r="LG40" s="52"/>
      <c r="LH40" s="52"/>
      <c r="LI40" s="52"/>
      <c r="LJ40" s="52"/>
      <c r="LK40" s="52"/>
      <c r="LL40" s="52"/>
      <c r="LM40" s="52"/>
      <c r="LN40" s="52"/>
      <c r="LO40" s="52"/>
      <c r="LP40" s="52"/>
      <c r="LQ40" s="52"/>
      <c r="LR40" s="52"/>
      <c r="LS40" s="52"/>
      <c r="LT40" s="52"/>
      <c r="LU40" s="52"/>
      <c r="LV40" s="52"/>
      <c r="LW40" s="52"/>
      <c r="LX40" s="52"/>
      <c r="LY40" s="52"/>
      <c r="LZ40" s="52"/>
      <c r="MA40" s="52"/>
      <c r="MB40" s="52"/>
      <c r="MC40" s="52"/>
      <c r="MD40" s="52"/>
      <c r="ME40" s="52"/>
      <c r="MF40" s="52"/>
      <c r="MG40" s="52"/>
      <c r="MH40" s="52"/>
      <c r="MI40" s="52"/>
      <c r="MJ40" s="52"/>
      <c r="MK40" s="52"/>
      <c r="ML40" s="52"/>
      <c r="MM40" s="52"/>
      <c r="MN40" s="52"/>
      <c r="MO40" s="52"/>
      <c r="MP40" s="52"/>
      <c r="MQ40" s="52"/>
      <c r="MR40" s="52"/>
      <c r="MS40" s="52"/>
      <c r="MT40" s="52"/>
      <c r="MU40" s="52"/>
      <c r="MV40" s="52"/>
      <c r="MW40" s="52"/>
      <c r="MX40" s="52"/>
      <c r="MY40" s="52"/>
      <c r="MZ40" s="52"/>
      <c r="NA40" s="52"/>
      <c r="NB40" s="52"/>
      <c r="NC40" s="52"/>
      <c r="ND40" s="52"/>
      <c r="NE40" s="52"/>
      <c r="NF40" s="52"/>
      <c r="NG40" s="52"/>
      <c r="NH40" s="52"/>
      <c r="NI40" s="52"/>
      <c r="NJ40" s="52"/>
      <c r="NK40" s="52"/>
      <c r="NL40" s="52"/>
      <c r="NM40" s="52"/>
      <c r="NN40" s="52"/>
      <c r="NO40" s="52"/>
      <c r="NP40" s="52"/>
      <c r="NQ40" s="52"/>
      <c r="NR40" s="52"/>
      <c r="NS40" s="52"/>
      <c r="NT40" s="52"/>
      <c r="NU40" s="52"/>
      <c r="NV40" s="52"/>
      <c r="NW40" s="52"/>
      <c r="NX40" s="52"/>
      <c r="NY40" s="52"/>
      <c r="NZ40" s="52"/>
      <c r="OA40" s="52"/>
      <c r="OB40" s="52"/>
      <c r="OC40" s="52"/>
      <c r="OD40" s="52"/>
      <c r="OE40" s="52"/>
      <c r="OF40" s="52"/>
      <c r="OG40" s="52"/>
      <c r="OH40" s="52"/>
      <c r="OI40" s="52"/>
      <c r="OJ40" s="52"/>
      <c r="OK40" s="52"/>
      <c r="OL40" s="52"/>
      <c r="OM40" s="52"/>
      <c r="ON40" s="52"/>
      <c r="OO40" s="52"/>
      <c r="OP40" s="52"/>
      <c r="OQ40" s="52"/>
      <c r="OR40" s="52"/>
      <c r="OS40" s="52"/>
      <c r="OT40" s="52"/>
      <c r="OU40" s="52"/>
      <c r="OV40" s="52"/>
      <c r="OW40" s="52"/>
      <c r="OX40" s="52"/>
      <c r="OY40" s="52"/>
      <c r="OZ40" s="52"/>
      <c r="PA40" s="52"/>
      <c r="PB40" s="52"/>
      <c r="PC40" s="52"/>
      <c r="PD40" s="52"/>
      <c r="PE40" s="52"/>
      <c r="PF40" s="52"/>
      <c r="PG40" s="52"/>
      <c r="PH40" s="52"/>
      <c r="PI40" s="52"/>
      <c r="PJ40" s="52"/>
      <c r="PK40" s="52"/>
      <c r="PL40" s="52"/>
      <c r="PM40" s="52"/>
      <c r="PN40" s="52"/>
      <c r="PO40" s="52"/>
      <c r="PP40" s="52"/>
      <c r="PQ40" s="52"/>
      <c r="PR40" s="52"/>
      <c r="PS40" s="52"/>
      <c r="PT40" s="52"/>
      <c r="PU40" s="52"/>
      <c r="PV40" s="52"/>
      <c r="PW40" s="52"/>
      <c r="PX40" s="52"/>
      <c r="PY40" s="52"/>
      <c r="PZ40" s="52"/>
      <c r="QA40" s="52"/>
      <c r="QB40" s="52"/>
      <c r="QC40" s="52"/>
      <c r="QD40" s="52"/>
      <c r="QE40" s="52"/>
      <c r="QF40" s="52"/>
      <c r="QG40" s="52"/>
      <c r="QH40" s="52"/>
      <c r="QI40" s="52"/>
      <c r="QJ40" s="52"/>
      <c r="QK40" s="52"/>
      <c r="QL40" s="52"/>
      <c r="QM40" s="52"/>
      <c r="QN40" s="52"/>
      <c r="QO40" s="52"/>
      <c r="QP40" s="52"/>
      <c r="QQ40" s="52"/>
      <c r="QR40" s="52"/>
      <c r="QS40" s="52"/>
      <c r="QT40" s="52"/>
      <c r="QU40" s="52"/>
      <c r="QV40" s="52"/>
      <c r="QW40" s="52"/>
      <c r="QX40" s="52"/>
      <c r="QY40" s="52"/>
      <c r="QZ40" s="52"/>
      <c r="RA40" s="52"/>
      <c r="RB40" s="52"/>
      <c r="RC40" s="52"/>
      <c r="RD40" s="52"/>
      <c r="RE40" s="52"/>
      <c r="RF40" s="52"/>
      <c r="RG40" s="52"/>
      <c r="RH40" s="52"/>
      <c r="RI40" s="52"/>
      <c r="RJ40" s="52"/>
      <c r="RK40" s="52"/>
      <c r="RL40" s="52"/>
      <c r="RM40" s="52"/>
      <c r="RN40" s="52"/>
      <c r="RO40" s="52"/>
      <c r="RP40" s="52"/>
      <c r="RQ40" s="52"/>
      <c r="RR40" s="52"/>
      <c r="RS40" s="52"/>
      <c r="RT40" s="52"/>
      <c r="RU40" s="52"/>
      <c r="RV40" s="52"/>
      <c r="RW40" s="52"/>
      <c r="RX40" s="52"/>
      <c r="RY40" s="52"/>
      <c r="RZ40" s="52"/>
      <c r="SA40" s="52"/>
      <c r="SB40" s="52"/>
      <c r="SC40" s="52"/>
      <c r="SD40" s="52"/>
      <c r="SE40" s="52"/>
      <c r="SF40" s="52"/>
      <c r="SG40" s="52"/>
      <c r="SH40" s="52"/>
      <c r="SI40" s="52"/>
      <c r="SJ40" s="52"/>
      <c r="SK40" s="52"/>
      <c r="SL40" s="52"/>
      <c r="SM40" s="52"/>
      <c r="SN40" s="52"/>
      <c r="SO40" s="52"/>
      <c r="SP40" s="52"/>
      <c r="SQ40" s="52"/>
      <c r="SR40" s="52"/>
      <c r="SS40" s="52"/>
      <c r="ST40" s="52"/>
      <c r="SU40" s="52"/>
      <c r="SV40" s="52"/>
      <c r="SW40" s="52"/>
      <c r="SX40" s="52"/>
      <c r="SY40" s="52"/>
      <c r="SZ40" s="52"/>
      <c r="TA40" s="52"/>
      <c r="TB40" s="52"/>
      <c r="TC40" s="52"/>
      <c r="TD40" s="52"/>
      <c r="TE40" s="52"/>
      <c r="TF40" s="52"/>
      <c r="TG40" s="52"/>
      <c r="TH40" s="52"/>
      <c r="TI40" s="52"/>
      <c r="TJ40" s="52"/>
      <c r="TK40" s="52"/>
      <c r="TL40" s="52"/>
      <c r="TM40" s="52"/>
      <c r="TN40" s="52"/>
      <c r="TO40" s="52"/>
      <c r="TP40" s="52"/>
      <c r="TQ40" s="52"/>
      <c r="TR40" s="52"/>
      <c r="TS40" s="52"/>
      <c r="TT40" s="52"/>
      <c r="TU40" s="52"/>
      <c r="TV40" s="52"/>
      <c r="TW40" s="52"/>
      <c r="TX40" s="52"/>
      <c r="TY40" s="52"/>
      <c r="TZ40" s="52"/>
      <c r="UA40" s="52"/>
      <c r="UB40" s="52"/>
      <c r="UC40" s="52"/>
      <c r="UD40" s="52"/>
      <c r="UE40" s="52"/>
      <c r="UF40" s="52"/>
      <c r="UG40" s="52"/>
      <c r="UH40" s="52"/>
      <c r="UI40" s="52"/>
      <c r="UJ40" s="52"/>
      <c r="UK40" s="52"/>
      <c r="UL40" s="52"/>
      <c r="UM40" s="52"/>
      <c r="UN40" s="52"/>
      <c r="UO40" s="52"/>
      <c r="UP40" s="52"/>
      <c r="UQ40" s="52"/>
      <c r="UR40" s="52"/>
      <c r="US40" s="52"/>
      <c r="UT40" s="52"/>
      <c r="UU40" s="52"/>
      <c r="UV40" s="52"/>
      <c r="UW40" s="52"/>
      <c r="UX40" s="52"/>
      <c r="UY40" s="52"/>
      <c r="UZ40" s="52"/>
      <c r="VA40" s="52"/>
      <c r="VB40" s="52"/>
      <c r="VC40" s="52"/>
      <c r="VD40" s="52"/>
      <c r="VE40" s="52"/>
      <c r="VF40" s="52"/>
      <c r="VG40" s="52"/>
      <c r="VH40" s="52"/>
      <c r="VI40" s="52"/>
      <c r="VJ40" s="52"/>
      <c r="VK40" s="52"/>
      <c r="VL40" s="52"/>
      <c r="VM40" s="52"/>
      <c r="VN40" s="52"/>
      <c r="VO40" s="52"/>
      <c r="VP40" s="52"/>
      <c r="VQ40" s="52"/>
      <c r="VR40" s="52"/>
      <c r="VS40" s="52"/>
      <c r="VT40" s="52"/>
      <c r="VU40" s="52"/>
      <c r="VV40" s="52"/>
      <c r="VW40" s="52"/>
      <c r="VX40" s="52"/>
      <c r="VY40" s="52"/>
      <c r="VZ40" s="52"/>
      <c r="WA40" s="52"/>
      <c r="WB40" s="52"/>
      <c r="WC40" s="52"/>
      <c r="WD40" s="52"/>
      <c r="WE40" s="52"/>
      <c r="WF40" s="52"/>
      <c r="WG40" s="52"/>
      <c r="WH40" s="52"/>
      <c r="WI40" s="52"/>
      <c r="WJ40" s="52"/>
      <c r="WK40" s="52"/>
      <c r="WL40" s="52"/>
      <c r="WM40" s="52"/>
      <c r="WN40" s="52"/>
      <c r="WO40" s="52"/>
      <c r="WP40" s="52"/>
      <c r="WQ40" s="52"/>
    </row>
    <row r="41" spans="1:615" s="53" customFormat="1" ht="15.75" x14ac:dyDescent="0.25">
      <c r="A41" s="85" t="s">
        <v>15</v>
      </c>
      <c r="B41" s="85"/>
      <c r="C41" s="85"/>
      <c r="D41" s="85"/>
      <c r="E41" s="85"/>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c r="BF41" s="52"/>
      <c r="BG41" s="52"/>
      <c r="BH41" s="52"/>
      <c r="BI41" s="52"/>
      <c r="BJ41" s="52"/>
      <c r="BK41" s="52"/>
      <c r="BL41" s="52"/>
      <c r="BM41" s="52"/>
      <c r="BN41" s="52"/>
      <c r="BO41" s="52"/>
      <c r="BP41" s="52"/>
      <c r="BQ41" s="52"/>
      <c r="BR41" s="52"/>
      <c r="BS41" s="52"/>
      <c r="BT41" s="52"/>
      <c r="BU41" s="52"/>
      <c r="BV41" s="52"/>
      <c r="BW41" s="52"/>
      <c r="BX41" s="52"/>
      <c r="BY41" s="52"/>
      <c r="BZ41" s="52"/>
      <c r="CA41" s="52"/>
      <c r="CB41" s="52"/>
      <c r="CC41" s="52"/>
      <c r="CD41" s="52"/>
      <c r="CE41" s="52"/>
      <c r="CF41" s="52"/>
      <c r="CG41" s="52"/>
      <c r="CH41" s="52"/>
      <c r="CI41" s="52"/>
      <c r="CJ41" s="52"/>
      <c r="CK41" s="52"/>
      <c r="CL41" s="52"/>
      <c r="CM41" s="52"/>
      <c r="CN41" s="52"/>
      <c r="CO41" s="52"/>
      <c r="CP41" s="52"/>
      <c r="CQ41" s="52"/>
      <c r="CR41" s="52"/>
      <c r="CS41" s="52"/>
      <c r="CT41" s="52"/>
      <c r="CU41" s="52"/>
      <c r="CV41" s="52"/>
      <c r="CW41" s="52"/>
      <c r="CX41" s="52"/>
      <c r="CY41" s="52"/>
      <c r="CZ41" s="52"/>
      <c r="DA41" s="52"/>
      <c r="DB41" s="52"/>
      <c r="DC41" s="52"/>
      <c r="DD41" s="52"/>
      <c r="DE41" s="52"/>
      <c r="DF41" s="52"/>
      <c r="DG41" s="52"/>
      <c r="DH41" s="52"/>
      <c r="DI41" s="52"/>
      <c r="DJ41" s="52"/>
      <c r="DK41" s="52"/>
      <c r="DL41" s="52"/>
      <c r="DM41" s="52"/>
      <c r="DN41" s="52"/>
      <c r="DO41" s="52"/>
      <c r="DP41" s="52"/>
      <c r="DQ41" s="52"/>
      <c r="DR41" s="52"/>
      <c r="DS41" s="52"/>
      <c r="DT41" s="52"/>
      <c r="DU41" s="52"/>
      <c r="DV41" s="52"/>
      <c r="DW41" s="52"/>
      <c r="DX41" s="52"/>
      <c r="DY41" s="52"/>
      <c r="DZ41" s="52"/>
      <c r="EA41" s="52"/>
      <c r="EB41" s="52"/>
      <c r="EC41" s="52"/>
      <c r="ED41" s="52"/>
      <c r="EE41" s="52"/>
      <c r="EF41" s="52"/>
      <c r="EG41" s="52"/>
      <c r="EH41" s="52"/>
      <c r="EI41" s="52"/>
      <c r="EJ41" s="52"/>
      <c r="EK41" s="52"/>
      <c r="EL41" s="52"/>
      <c r="EM41" s="52"/>
      <c r="EN41" s="52"/>
      <c r="EO41" s="52"/>
      <c r="EP41" s="52"/>
      <c r="EQ41" s="52"/>
      <c r="ER41" s="52"/>
      <c r="ES41" s="52"/>
      <c r="ET41" s="52"/>
      <c r="EU41" s="52"/>
      <c r="EV41" s="52"/>
      <c r="EW41" s="52"/>
      <c r="EX41" s="52"/>
      <c r="EY41" s="52"/>
      <c r="EZ41" s="52"/>
      <c r="FA41" s="52"/>
      <c r="FB41" s="52"/>
      <c r="FC41" s="52"/>
      <c r="FD41" s="52"/>
      <c r="FE41" s="52"/>
      <c r="FF41" s="52"/>
      <c r="FG41" s="52"/>
      <c r="FH41" s="52"/>
      <c r="FI41" s="52"/>
      <c r="FJ41" s="52"/>
      <c r="FK41" s="52"/>
      <c r="FL41" s="52"/>
      <c r="FM41" s="52"/>
      <c r="FN41" s="52"/>
      <c r="FO41" s="52"/>
      <c r="FP41" s="52"/>
      <c r="FQ41" s="52"/>
      <c r="FR41" s="52"/>
      <c r="FS41" s="52"/>
      <c r="FT41" s="52"/>
      <c r="FU41" s="52"/>
      <c r="FV41" s="52"/>
      <c r="FW41" s="52"/>
      <c r="FX41" s="52"/>
      <c r="FY41" s="52"/>
      <c r="FZ41" s="52"/>
      <c r="GA41" s="52"/>
      <c r="GB41" s="52"/>
      <c r="GC41" s="52"/>
      <c r="GD41" s="52"/>
      <c r="GE41" s="52"/>
      <c r="GF41" s="52"/>
      <c r="GG41" s="52"/>
      <c r="GH41" s="52"/>
      <c r="GI41" s="52"/>
      <c r="GJ41" s="52"/>
      <c r="GK41" s="52"/>
      <c r="GL41" s="52"/>
      <c r="GM41" s="52"/>
      <c r="GN41" s="52"/>
      <c r="GO41" s="52"/>
      <c r="GP41" s="52"/>
      <c r="GQ41" s="52"/>
      <c r="GR41" s="52"/>
      <c r="GS41" s="52"/>
      <c r="GT41" s="52"/>
      <c r="GU41" s="52"/>
      <c r="GV41" s="52"/>
      <c r="GW41" s="52"/>
      <c r="GX41" s="52"/>
      <c r="GY41" s="52"/>
      <c r="GZ41" s="52"/>
      <c r="HA41" s="52"/>
      <c r="HB41" s="52"/>
      <c r="HC41" s="52"/>
      <c r="HD41" s="52"/>
      <c r="HE41" s="52"/>
      <c r="HF41" s="52"/>
      <c r="HG41" s="52"/>
      <c r="HH41" s="52"/>
      <c r="HI41" s="52"/>
      <c r="HJ41" s="52"/>
      <c r="HK41" s="52"/>
      <c r="HL41" s="52"/>
      <c r="HM41" s="52"/>
      <c r="HN41" s="52"/>
      <c r="HO41" s="52"/>
      <c r="HP41" s="52"/>
      <c r="HQ41" s="52"/>
      <c r="HR41" s="52"/>
      <c r="HS41" s="52"/>
      <c r="HT41" s="52"/>
      <c r="HU41" s="52"/>
      <c r="HV41" s="52"/>
      <c r="HW41" s="52"/>
      <c r="HX41" s="52"/>
      <c r="HY41" s="52"/>
      <c r="HZ41" s="52"/>
      <c r="IA41" s="52"/>
      <c r="IB41" s="52"/>
      <c r="IC41" s="52"/>
      <c r="ID41" s="52"/>
      <c r="IE41" s="52"/>
      <c r="IF41" s="52"/>
      <c r="IG41" s="52"/>
      <c r="IH41" s="52"/>
      <c r="II41" s="52"/>
      <c r="IJ41" s="52"/>
      <c r="IK41" s="52"/>
      <c r="IL41" s="52"/>
      <c r="IM41" s="52"/>
      <c r="IN41" s="52"/>
      <c r="IO41" s="52"/>
      <c r="IP41" s="52"/>
      <c r="IQ41" s="52"/>
      <c r="IR41" s="52"/>
      <c r="IS41" s="52"/>
      <c r="IT41" s="52"/>
      <c r="IU41" s="52"/>
      <c r="IV41" s="52"/>
      <c r="IW41" s="52"/>
      <c r="IX41" s="52"/>
      <c r="IY41" s="52"/>
      <c r="IZ41" s="52"/>
      <c r="JA41" s="52"/>
      <c r="JB41" s="52"/>
      <c r="JC41" s="52"/>
      <c r="JD41" s="52"/>
      <c r="JE41" s="52"/>
      <c r="JF41" s="52"/>
      <c r="JG41" s="52"/>
      <c r="JH41" s="52"/>
      <c r="JI41" s="52"/>
      <c r="JJ41" s="52"/>
      <c r="JK41" s="52"/>
      <c r="JL41" s="52"/>
      <c r="JM41" s="52"/>
      <c r="JN41" s="52"/>
      <c r="JO41" s="52"/>
      <c r="JP41" s="52"/>
      <c r="JQ41" s="52"/>
      <c r="JR41" s="52"/>
      <c r="JS41" s="52"/>
      <c r="JT41" s="52"/>
      <c r="JU41" s="52"/>
      <c r="JV41" s="52"/>
      <c r="JW41" s="52"/>
      <c r="JX41" s="52"/>
      <c r="JY41" s="52"/>
      <c r="JZ41" s="52"/>
      <c r="KA41" s="52"/>
      <c r="KB41" s="52"/>
      <c r="KC41" s="52"/>
      <c r="KD41" s="52"/>
      <c r="KE41" s="52"/>
      <c r="KF41" s="52"/>
      <c r="KG41" s="52"/>
      <c r="KH41" s="52"/>
      <c r="KI41" s="52"/>
      <c r="KJ41" s="52"/>
      <c r="KK41" s="52"/>
      <c r="KL41" s="52"/>
      <c r="KM41" s="52"/>
      <c r="KN41" s="52"/>
      <c r="KO41" s="52"/>
      <c r="KP41" s="52"/>
      <c r="KQ41" s="52"/>
      <c r="KR41" s="52"/>
      <c r="KS41" s="52"/>
      <c r="KT41" s="52"/>
      <c r="KU41" s="52"/>
      <c r="KV41" s="52"/>
      <c r="KW41" s="52"/>
      <c r="KX41" s="52"/>
      <c r="KY41" s="52"/>
      <c r="KZ41" s="52"/>
      <c r="LA41" s="52"/>
      <c r="LB41" s="52"/>
      <c r="LC41" s="52"/>
      <c r="LD41" s="52"/>
      <c r="LE41" s="52"/>
      <c r="LF41" s="52"/>
      <c r="LG41" s="52"/>
      <c r="LH41" s="52"/>
      <c r="LI41" s="52"/>
      <c r="LJ41" s="52"/>
      <c r="LK41" s="52"/>
      <c r="LL41" s="52"/>
      <c r="LM41" s="52"/>
      <c r="LN41" s="52"/>
      <c r="LO41" s="52"/>
      <c r="LP41" s="52"/>
      <c r="LQ41" s="52"/>
      <c r="LR41" s="52"/>
      <c r="LS41" s="52"/>
      <c r="LT41" s="52"/>
      <c r="LU41" s="52"/>
      <c r="LV41" s="52"/>
      <c r="LW41" s="52"/>
      <c r="LX41" s="52"/>
      <c r="LY41" s="52"/>
      <c r="LZ41" s="52"/>
      <c r="MA41" s="52"/>
      <c r="MB41" s="52"/>
      <c r="MC41" s="52"/>
      <c r="MD41" s="52"/>
      <c r="ME41" s="52"/>
      <c r="MF41" s="52"/>
      <c r="MG41" s="52"/>
      <c r="MH41" s="52"/>
      <c r="MI41" s="52"/>
      <c r="MJ41" s="52"/>
      <c r="MK41" s="52"/>
      <c r="ML41" s="52"/>
      <c r="MM41" s="52"/>
      <c r="MN41" s="52"/>
      <c r="MO41" s="52"/>
      <c r="MP41" s="52"/>
      <c r="MQ41" s="52"/>
      <c r="MR41" s="52"/>
      <c r="MS41" s="52"/>
      <c r="MT41" s="52"/>
      <c r="MU41" s="52"/>
      <c r="MV41" s="52"/>
      <c r="MW41" s="52"/>
      <c r="MX41" s="52"/>
      <c r="MY41" s="52"/>
      <c r="MZ41" s="52"/>
      <c r="NA41" s="52"/>
      <c r="NB41" s="52"/>
      <c r="NC41" s="52"/>
      <c r="ND41" s="52"/>
      <c r="NE41" s="52"/>
      <c r="NF41" s="52"/>
      <c r="NG41" s="52"/>
      <c r="NH41" s="52"/>
      <c r="NI41" s="52"/>
      <c r="NJ41" s="52"/>
      <c r="NK41" s="52"/>
      <c r="NL41" s="52"/>
      <c r="NM41" s="52"/>
      <c r="NN41" s="52"/>
      <c r="NO41" s="52"/>
      <c r="NP41" s="52"/>
      <c r="NQ41" s="52"/>
      <c r="NR41" s="52"/>
      <c r="NS41" s="52"/>
      <c r="NT41" s="52"/>
      <c r="NU41" s="52"/>
      <c r="NV41" s="52"/>
      <c r="NW41" s="52"/>
      <c r="NX41" s="52"/>
      <c r="NY41" s="52"/>
      <c r="NZ41" s="52"/>
      <c r="OA41" s="52"/>
      <c r="OB41" s="52"/>
      <c r="OC41" s="52"/>
      <c r="OD41" s="52"/>
      <c r="OE41" s="52"/>
      <c r="OF41" s="52"/>
      <c r="OG41" s="52"/>
      <c r="OH41" s="52"/>
      <c r="OI41" s="52"/>
      <c r="OJ41" s="52"/>
      <c r="OK41" s="52"/>
      <c r="OL41" s="52"/>
      <c r="OM41" s="52"/>
      <c r="ON41" s="52"/>
      <c r="OO41" s="52"/>
      <c r="OP41" s="52"/>
      <c r="OQ41" s="52"/>
      <c r="OR41" s="52"/>
      <c r="OS41" s="52"/>
      <c r="OT41" s="52"/>
      <c r="OU41" s="52"/>
      <c r="OV41" s="52"/>
      <c r="OW41" s="52"/>
      <c r="OX41" s="52"/>
      <c r="OY41" s="52"/>
      <c r="OZ41" s="52"/>
      <c r="PA41" s="52"/>
      <c r="PB41" s="52"/>
      <c r="PC41" s="52"/>
      <c r="PD41" s="52"/>
      <c r="PE41" s="52"/>
      <c r="PF41" s="52"/>
      <c r="PG41" s="52"/>
      <c r="PH41" s="52"/>
      <c r="PI41" s="52"/>
      <c r="PJ41" s="52"/>
      <c r="PK41" s="52"/>
      <c r="PL41" s="52"/>
      <c r="PM41" s="52"/>
      <c r="PN41" s="52"/>
      <c r="PO41" s="52"/>
      <c r="PP41" s="52"/>
      <c r="PQ41" s="52"/>
      <c r="PR41" s="52"/>
      <c r="PS41" s="52"/>
      <c r="PT41" s="52"/>
      <c r="PU41" s="52"/>
      <c r="PV41" s="52"/>
      <c r="PW41" s="52"/>
      <c r="PX41" s="52"/>
      <c r="PY41" s="52"/>
      <c r="PZ41" s="52"/>
      <c r="QA41" s="52"/>
      <c r="QB41" s="52"/>
      <c r="QC41" s="52"/>
      <c r="QD41" s="52"/>
      <c r="QE41" s="52"/>
      <c r="QF41" s="52"/>
      <c r="QG41" s="52"/>
      <c r="QH41" s="52"/>
      <c r="QI41" s="52"/>
      <c r="QJ41" s="52"/>
      <c r="QK41" s="52"/>
      <c r="QL41" s="52"/>
      <c r="QM41" s="52"/>
      <c r="QN41" s="52"/>
      <c r="QO41" s="52"/>
      <c r="QP41" s="52"/>
      <c r="QQ41" s="52"/>
      <c r="QR41" s="52"/>
      <c r="QS41" s="52"/>
      <c r="QT41" s="52"/>
      <c r="QU41" s="52"/>
      <c r="QV41" s="52"/>
      <c r="QW41" s="52"/>
      <c r="QX41" s="52"/>
      <c r="QY41" s="52"/>
      <c r="QZ41" s="52"/>
      <c r="RA41" s="52"/>
      <c r="RB41" s="52"/>
      <c r="RC41" s="52"/>
      <c r="RD41" s="52"/>
      <c r="RE41" s="52"/>
      <c r="RF41" s="52"/>
      <c r="RG41" s="52"/>
      <c r="RH41" s="52"/>
      <c r="RI41" s="52"/>
      <c r="RJ41" s="52"/>
      <c r="RK41" s="52"/>
      <c r="RL41" s="52"/>
      <c r="RM41" s="52"/>
      <c r="RN41" s="52"/>
      <c r="RO41" s="52"/>
      <c r="RP41" s="52"/>
      <c r="RQ41" s="52"/>
      <c r="RR41" s="52"/>
      <c r="RS41" s="52"/>
      <c r="RT41" s="52"/>
      <c r="RU41" s="52"/>
      <c r="RV41" s="52"/>
      <c r="RW41" s="52"/>
      <c r="RX41" s="52"/>
      <c r="RY41" s="52"/>
      <c r="RZ41" s="52"/>
      <c r="SA41" s="52"/>
      <c r="SB41" s="52"/>
      <c r="SC41" s="52"/>
      <c r="SD41" s="52"/>
      <c r="SE41" s="52"/>
      <c r="SF41" s="52"/>
      <c r="SG41" s="52"/>
      <c r="SH41" s="52"/>
      <c r="SI41" s="52"/>
      <c r="SJ41" s="52"/>
      <c r="SK41" s="52"/>
      <c r="SL41" s="52"/>
      <c r="SM41" s="52"/>
      <c r="SN41" s="52"/>
      <c r="SO41" s="52"/>
      <c r="SP41" s="52"/>
      <c r="SQ41" s="52"/>
      <c r="SR41" s="52"/>
      <c r="SS41" s="52"/>
      <c r="ST41" s="52"/>
      <c r="SU41" s="52"/>
      <c r="SV41" s="52"/>
      <c r="SW41" s="52"/>
      <c r="SX41" s="52"/>
      <c r="SY41" s="52"/>
      <c r="SZ41" s="52"/>
      <c r="TA41" s="52"/>
      <c r="TB41" s="52"/>
      <c r="TC41" s="52"/>
      <c r="TD41" s="52"/>
      <c r="TE41" s="52"/>
      <c r="TF41" s="52"/>
      <c r="TG41" s="52"/>
      <c r="TH41" s="52"/>
      <c r="TI41" s="52"/>
      <c r="TJ41" s="52"/>
      <c r="TK41" s="52"/>
      <c r="TL41" s="52"/>
      <c r="TM41" s="52"/>
      <c r="TN41" s="52"/>
      <c r="TO41" s="52"/>
      <c r="TP41" s="52"/>
      <c r="TQ41" s="52"/>
      <c r="TR41" s="52"/>
      <c r="TS41" s="52"/>
      <c r="TT41" s="52"/>
      <c r="TU41" s="52"/>
      <c r="TV41" s="52"/>
      <c r="TW41" s="52"/>
      <c r="TX41" s="52"/>
      <c r="TY41" s="52"/>
      <c r="TZ41" s="52"/>
      <c r="UA41" s="52"/>
      <c r="UB41" s="52"/>
      <c r="UC41" s="52"/>
      <c r="UD41" s="52"/>
      <c r="UE41" s="52"/>
      <c r="UF41" s="52"/>
      <c r="UG41" s="52"/>
      <c r="UH41" s="52"/>
      <c r="UI41" s="52"/>
      <c r="UJ41" s="52"/>
      <c r="UK41" s="52"/>
      <c r="UL41" s="52"/>
      <c r="UM41" s="52"/>
      <c r="UN41" s="52"/>
      <c r="UO41" s="52"/>
      <c r="UP41" s="52"/>
      <c r="UQ41" s="52"/>
      <c r="UR41" s="52"/>
      <c r="US41" s="52"/>
      <c r="UT41" s="52"/>
      <c r="UU41" s="52"/>
      <c r="UV41" s="52"/>
      <c r="UW41" s="52"/>
      <c r="UX41" s="52"/>
      <c r="UY41" s="52"/>
      <c r="UZ41" s="52"/>
      <c r="VA41" s="52"/>
      <c r="VB41" s="52"/>
      <c r="VC41" s="52"/>
      <c r="VD41" s="52"/>
      <c r="VE41" s="52"/>
      <c r="VF41" s="52"/>
      <c r="VG41" s="52"/>
      <c r="VH41" s="52"/>
      <c r="VI41" s="52"/>
      <c r="VJ41" s="52"/>
      <c r="VK41" s="52"/>
      <c r="VL41" s="52"/>
      <c r="VM41" s="52"/>
      <c r="VN41" s="52"/>
      <c r="VO41" s="52"/>
      <c r="VP41" s="52"/>
      <c r="VQ41" s="52"/>
      <c r="VR41" s="52"/>
      <c r="VS41" s="52"/>
      <c r="VT41" s="52"/>
      <c r="VU41" s="52"/>
      <c r="VV41" s="52"/>
      <c r="VW41" s="52"/>
      <c r="VX41" s="52"/>
      <c r="VY41" s="52"/>
      <c r="VZ41" s="52"/>
      <c r="WA41" s="52"/>
      <c r="WB41" s="52"/>
      <c r="WC41" s="52"/>
      <c r="WD41" s="52"/>
      <c r="WE41" s="52"/>
      <c r="WF41" s="52"/>
      <c r="WG41" s="52"/>
      <c r="WH41" s="52"/>
      <c r="WI41" s="52"/>
      <c r="WJ41" s="52"/>
      <c r="WK41" s="52"/>
      <c r="WL41" s="52"/>
      <c r="WM41" s="52"/>
      <c r="WN41" s="52"/>
      <c r="WO41" s="52"/>
      <c r="WP41" s="52"/>
      <c r="WQ41" s="52"/>
    </row>
    <row r="42" spans="1:615" s="53" customFormat="1" ht="31.9" customHeight="1" x14ac:dyDescent="0.25">
      <c r="A42" s="90" t="s">
        <v>65</v>
      </c>
      <c r="B42" s="90"/>
      <c r="C42" s="90"/>
      <c r="D42" s="90"/>
      <c r="E42" s="90"/>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c r="BO42" s="52"/>
      <c r="BP42" s="52"/>
      <c r="BQ42" s="52"/>
      <c r="BR42" s="52"/>
      <c r="BS42" s="52"/>
      <c r="BT42" s="52"/>
      <c r="BU42" s="52"/>
      <c r="BV42" s="52"/>
      <c r="BW42" s="52"/>
      <c r="BX42" s="52"/>
      <c r="BY42" s="52"/>
      <c r="BZ42" s="52"/>
      <c r="CA42" s="52"/>
      <c r="CB42" s="52"/>
      <c r="CC42" s="52"/>
      <c r="CD42" s="52"/>
      <c r="CE42" s="52"/>
      <c r="CF42" s="52"/>
      <c r="CG42" s="52"/>
      <c r="CH42" s="52"/>
      <c r="CI42" s="52"/>
      <c r="CJ42" s="52"/>
      <c r="CK42" s="52"/>
      <c r="CL42" s="52"/>
      <c r="CM42" s="52"/>
      <c r="CN42" s="52"/>
      <c r="CO42" s="52"/>
      <c r="CP42" s="52"/>
      <c r="CQ42" s="52"/>
      <c r="CR42" s="52"/>
      <c r="CS42" s="52"/>
      <c r="CT42" s="52"/>
      <c r="CU42" s="52"/>
      <c r="CV42" s="52"/>
      <c r="CW42" s="52"/>
      <c r="CX42" s="52"/>
      <c r="CY42" s="52"/>
      <c r="CZ42" s="52"/>
      <c r="DA42" s="52"/>
      <c r="DB42" s="52"/>
      <c r="DC42" s="52"/>
      <c r="DD42" s="52"/>
      <c r="DE42" s="52"/>
      <c r="DF42" s="52"/>
      <c r="DG42" s="52"/>
      <c r="DH42" s="52"/>
      <c r="DI42" s="52"/>
      <c r="DJ42" s="52"/>
      <c r="DK42" s="52"/>
      <c r="DL42" s="52"/>
      <c r="DM42" s="52"/>
      <c r="DN42" s="52"/>
      <c r="DO42" s="52"/>
      <c r="DP42" s="52"/>
      <c r="DQ42" s="52"/>
      <c r="DR42" s="52"/>
      <c r="DS42" s="52"/>
      <c r="DT42" s="52"/>
      <c r="DU42" s="52"/>
      <c r="DV42" s="52"/>
      <c r="DW42" s="52"/>
      <c r="DX42" s="52"/>
      <c r="DY42" s="52"/>
      <c r="DZ42" s="52"/>
      <c r="EA42" s="52"/>
      <c r="EB42" s="52"/>
      <c r="EC42" s="52"/>
      <c r="ED42" s="52"/>
      <c r="EE42" s="52"/>
      <c r="EF42" s="52"/>
      <c r="EG42" s="52"/>
      <c r="EH42" s="52"/>
      <c r="EI42" s="52"/>
      <c r="EJ42" s="52"/>
      <c r="EK42" s="52"/>
      <c r="EL42" s="52"/>
      <c r="EM42" s="52"/>
      <c r="EN42" s="52"/>
      <c r="EO42" s="52"/>
      <c r="EP42" s="52"/>
      <c r="EQ42" s="52"/>
      <c r="ER42" s="52"/>
      <c r="ES42" s="52"/>
      <c r="ET42" s="52"/>
      <c r="EU42" s="52"/>
      <c r="EV42" s="52"/>
      <c r="EW42" s="52"/>
      <c r="EX42" s="52"/>
      <c r="EY42" s="52"/>
      <c r="EZ42" s="52"/>
      <c r="FA42" s="52"/>
      <c r="FB42" s="52"/>
      <c r="FC42" s="52"/>
      <c r="FD42" s="52"/>
      <c r="FE42" s="52"/>
      <c r="FF42" s="52"/>
      <c r="FG42" s="52"/>
      <c r="FH42" s="52"/>
      <c r="FI42" s="52"/>
      <c r="FJ42" s="52"/>
      <c r="FK42" s="52"/>
      <c r="FL42" s="52"/>
      <c r="FM42" s="52"/>
      <c r="FN42" s="52"/>
      <c r="FO42" s="52"/>
      <c r="FP42" s="52"/>
      <c r="FQ42" s="52"/>
      <c r="FR42" s="52"/>
      <c r="FS42" s="52"/>
      <c r="FT42" s="52"/>
      <c r="FU42" s="52"/>
      <c r="FV42" s="52"/>
      <c r="FW42" s="52"/>
      <c r="FX42" s="52"/>
      <c r="FY42" s="52"/>
      <c r="FZ42" s="52"/>
      <c r="GA42" s="52"/>
      <c r="GB42" s="52"/>
      <c r="GC42" s="52"/>
      <c r="GD42" s="52"/>
      <c r="GE42" s="52"/>
      <c r="GF42" s="52"/>
      <c r="GG42" s="52"/>
      <c r="GH42" s="52"/>
      <c r="GI42" s="52"/>
      <c r="GJ42" s="52"/>
      <c r="GK42" s="52"/>
      <c r="GL42" s="52"/>
      <c r="GM42" s="52"/>
      <c r="GN42" s="52"/>
      <c r="GO42" s="52"/>
      <c r="GP42" s="52"/>
      <c r="GQ42" s="52"/>
      <c r="GR42" s="52"/>
      <c r="GS42" s="52"/>
      <c r="GT42" s="52"/>
      <c r="GU42" s="52"/>
      <c r="GV42" s="52"/>
      <c r="GW42" s="52"/>
      <c r="GX42" s="52"/>
      <c r="GY42" s="52"/>
      <c r="GZ42" s="52"/>
      <c r="HA42" s="52"/>
      <c r="HB42" s="52"/>
      <c r="HC42" s="52"/>
      <c r="HD42" s="52"/>
      <c r="HE42" s="52"/>
      <c r="HF42" s="52"/>
      <c r="HG42" s="52"/>
      <c r="HH42" s="52"/>
      <c r="HI42" s="52"/>
      <c r="HJ42" s="52"/>
      <c r="HK42" s="52"/>
      <c r="HL42" s="52"/>
      <c r="HM42" s="52"/>
      <c r="HN42" s="52"/>
      <c r="HO42" s="52"/>
      <c r="HP42" s="52"/>
      <c r="HQ42" s="52"/>
      <c r="HR42" s="52"/>
      <c r="HS42" s="52"/>
      <c r="HT42" s="52"/>
      <c r="HU42" s="52"/>
      <c r="HV42" s="52"/>
      <c r="HW42" s="52"/>
      <c r="HX42" s="52"/>
      <c r="HY42" s="52"/>
      <c r="HZ42" s="52"/>
      <c r="IA42" s="52"/>
      <c r="IB42" s="52"/>
      <c r="IC42" s="52"/>
      <c r="ID42" s="52"/>
      <c r="IE42" s="52"/>
      <c r="IF42" s="52"/>
      <c r="IG42" s="52"/>
      <c r="IH42" s="52"/>
      <c r="II42" s="52"/>
      <c r="IJ42" s="52"/>
      <c r="IK42" s="52"/>
      <c r="IL42" s="52"/>
      <c r="IM42" s="52"/>
      <c r="IN42" s="52"/>
      <c r="IO42" s="52"/>
      <c r="IP42" s="52"/>
      <c r="IQ42" s="52"/>
      <c r="IR42" s="52"/>
      <c r="IS42" s="52"/>
      <c r="IT42" s="52"/>
      <c r="IU42" s="52"/>
      <c r="IV42" s="52"/>
      <c r="IW42" s="52"/>
      <c r="IX42" s="52"/>
      <c r="IY42" s="52"/>
      <c r="IZ42" s="52"/>
      <c r="JA42" s="52"/>
      <c r="JB42" s="52"/>
      <c r="JC42" s="52"/>
      <c r="JD42" s="52"/>
      <c r="JE42" s="52"/>
      <c r="JF42" s="52"/>
      <c r="JG42" s="52"/>
      <c r="JH42" s="52"/>
      <c r="JI42" s="52"/>
      <c r="JJ42" s="52"/>
      <c r="JK42" s="52"/>
      <c r="JL42" s="52"/>
      <c r="JM42" s="52"/>
      <c r="JN42" s="52"/>
      <c r="JO42" s="52"/>
      <c r="JP42" s="52"/>
      <c r="JQ42" s="52"/>
      <c r="JR42" s="52"/>
      <c r="JS42" s="52"/>
      <c r="JT42" s="52"/>
      <c r="JU42" s="52"/>
      <c r="JV42" s="52"/>
      <c r="JW42" s="52"/>
      <c r="JX42" s="52"/>
      <c r="JY42" s="52"/>
      <c r="JZ42" s="52"/>
      <c r="KA42" s="52"/>
      <c r="KB42" s="52"/>
      <c r="KC42" s="52"/>
      <c r="KD42" s="52"/>
      <c r="KE42" s="52"/>
      <c r="KF42" s="52"/>
      <c r="KG42" s="52"/>
      <c r="KH42" s="52"/>
      <c r="KI42" s="52"/>
      <c r="KJ42" s="52"/>
      <c r="KK42" s="52"/>
      <c r="KL42" s="52"/>
      <c r="KM42" s="52"/>
      <c r="KN42" s="52"/>
      <c r="KO42" s="52"/>
      <c r="KP42" s="52"/>
      <c r="KQ42" s="52"/>
      <c r="KR42" s="52"/>
      <c r="KS42" s="52"/>
      <c r="KT42" s="52"/>
      <c r="KU42" s="52"/>
      <c r="KV42" s="52"/>
      <c r="KW42" s="52"/>
      <c r="KX42" s="52"/>
      <c r="KY42" s="52"/>
      <c r="KZ42" s="52"/>
      <c r="LA42" s="52"/>
      <c r="LB42" s="52"/>
      <c r="LC42" s="52"/>
      <c r="LD42" s="52"/>
      <c r="LE42" s="52"/>
      <c r="LF42" s="52"/>
      <c r="LG42" s="52"/>
      <c r="LH42" s="52"/>
      <c r="LI42" s="52"/>
      <c r="LJ42" s="52"/>
      <c r="LK42" s="52"/>
      <c r="LL42" s="52"/>
      <c r="LM42" s="52"/>
      <c r="LN42" s="52"/>
      <c r="LO42" s="52"/>
      <c r="LP42" s="52"/>
      <c r="LQ42" s="52"/>
      <c r="LR42" s="52"/>
      <c r="LS42" s="52"/>
      <c r="LT42" s="52"/>
      <c r="LU42" s="52"/>
      <c r="LV42" s="52"/>
      <c r="LW42" s="52"/>
      <c r="LX42" s="52"/>
      <c r="LY42" s="52"/>
      <c r="LZ42" s="52"/>
      <c r="MA42" s="52"/>
      <c r="MB42" s="52"/>
      <c r="MC42" s="52"/>
      <c r="MD42" s="52"/>
      <c r="ME42" s="52"/>
      <c r="MF42" s="52"/>
      <c r="MG42" s="52"/>
      <c r="MH42" s="52"/>
      <c r="MI42" s="52"/>
      <c r="MJ42" s="52"/>
      <c r="MK42" s="52"/>
      <c r="ML42" s="52"/>
      <c r="MM42" s="52"/>
      <c r="MN42" s="52"/>
      <c r="MO42" s="52"/>
      <c r="MP42" s="52"/>
      <c r="MQ42" s="52"/>
      <c r="MR42" s="52"/>
      <c r="MS42" s="52"/>
      <c r="MT42" s="52"/>
      <c r="MU42" s="52"/>
      <c r="MV42" s="52"/>
      <c r="MW42" s="52"/>
      <c r="MX42" s="52"/>
      <c r="MY42" s="52"/>
      <c r="MZ42" s="52"/>
      <c r="NA42" s="52"/>
      <c r="NB42" s="52"/>
      <c r="NC42" s="52"/>
      <c r="ND42" s="52"/>
      <c r="NE42" s="52"/>
      <c r="NF42" s="52"/>
      <c r="NG42" s="52"/>
      <c r="NH42" s="52"/>
      <c r="NI42" s="52"/>
      <c r="NJ42" s="52"/>
      <c r="NK42" s="52"/>
      <c r="NL42" s="52"/>
      <c r="NM42" s="52"/>
      <c r="NN42" s="52"/>
      <c r="NO42" s="52"/>
      <c r="NP42" s="52"/>
      <c r="NQ42" s="52"/>
      <c r="NR42" s="52"/>
      <c r="NS42" s="52"/>
      <c r="NT42" s="52"/>
      <c r="NU42" s="52"/>
      <c r="NV42" s="52"/>
      <c r="NW42" s="52"/>
      <c r="NX42" s="52"/>
      <c r="NY42" s="52"/>
      <c r="NZ42" s="52"/>
      <c r="OA42" s="52"/>
      <c r="OB42" s="52"/>
      <c r="OC42" s="52"/>
      <c r="OD42" s="52"/>
      <c r="OE42" s="52"/>
      <c r="OF42" s="52"/>
      <c r="OG42" s="52"/>
      <c r="OH42" s="52"/>
      <c r="OI42" s="52"/>
      <c r="OJ42" s="52"/>
      <c r="OK42" s="52"/>
      <c r="OL42" s="52"/>
      <c r="OM42" s="52"/>
      <c r="ON42" s="52"/>
      <c r="OO42" s="52"/>
      <c r="OP42" s="52"/>
      <c r="OQ42" s="52"/>
      <c r="OR42" s="52"/>
      <c r="OS42" s="52"/>
      <c r="OT42" s="52"/>
      <c r="OU42" s="52"/>
      <c r="OV42" s="52"/>
      <c r="OW42" s="52"/>
      <c r="OX42" s="52"/>
      <c r="OY42" s="52"/>
      <c r="OZ42" s="52"/>
      <c r="PA42" s="52"/>
      <c r="PB42" s="52"/>
      <c r="PC42" s="52"/>
      <c r="PD42" s="52"/>
      <c r="PE42" s="52"/>
      <c r="PF42" s="52"/>
      <c r="PG42" s="52"/>
      <c r="PH42" s="52"/>
      <c r="PI42" s="52"/>
      <c r="PJ42" s="52"/>
      <c r="PK42" s="52"/>
      <c r="PL42" s="52"/>
      <c r="PM42" s="52"/>
      <c r="PN42" s="52"/>
      <c r="PO42" s="52"/>
      <c r="PP42" s="52"/>
      <c r="PQ42" s="52"/>
      <c r="PR42" s="52"/>
      <c r="PS42" s="52"/>
      <c r="PT42" s="52"/>
      <c r="PU42" s="52"/>
      <c r="PV42" s="52"/>
      <c r="PW42" s="52"/>
      <c r="PX42" s="52"/>
      <c r="PY42" s="52"/>
      <c r="PZ42" s="52"/>
      <c r="QA42" s="52"/>
      <c r="QB42" s="52"/>
      <c r="QC42" s="52"/>
      <c r="QD42" s="52"/>
      <c r="QE42" s="52"/>
      <c r="QF42" s="52"/>
      <c r="QG42" s="52"/>
      <c r="QH42" s="52"/>
      <c r="QI42" s="52"/>
      <c r="QJ42" s="52"/>
      <c r="QK42" s="52"/>
      <c r="QL42" s="52"/>
      <c r="QM42" s="52"/>
      <c r="QN42" s="52"/>
      <c r="QO42" s="52"/>
      <c r="QP42" s="52"/>
      <c r="QQ42" s="52"/>
      <c r="QR42" s="52"/>
      <c r="QS42" s="52"/>
      <c r="QT42" s="52"/>
      <c r="QU42" s="52"/>
      <c r="QV42" s="52"/>
      <c r="QW42" s="52"/>
      <c r="QX42" s="52"/>
      <c r="QY42" s="52"/>
      <c r="QZ42" s="52"/>
      <c r="RA42" s="52"/>
      <c r="RB42" s="52"/>
      <c r="RC42" s="52"/>
      <c r="RD42" s="52"/>
      <c r="RE42" s="52"/>
      <c r="RF42" s="52"/>
      <c r="RG42" s="52"/>
      <c r="RH42" s="52"/>
      <c r="RI42" s="52"/>
      <c r="RJ42" s="52"/>
      <c r="RK42" s="52"/>
      <c r="RL42" s="52"/>
      <c r="RM42" s="52"/>
      <c r="RN42" s="52"/>
      <c r="RO42" s="52"/>
      <c r="RP42" s="52"/>
      <c r="RQ42" s="52"/>
      <c r="RR42" s="52"/>
      <c r="RS42" s="52"/>
      <c r="RT42" s="52"/>
      <c r="RU42" s="52"/>
      <c r="RV42" s="52"/>
      <c r="RW42" s="52"/>
      <c r="RX42" s="52"/>
      <c r="RY42" s="52"/>
      <c r="RZ42" s="52"/>
      <c r="SA42" s="52"/>
      <c r="SB42" s="52"/>
      <c r="SC42" s="52"/>
      <c r="SD42" s="52"/>
      <c r="SE42" s="52"/>
      <c r="SF42" s="52"/>
      <c r="SG42" s="52"/>
      <c r="SH42" s="52"/>
      <c r="SI42" s="52"/>
      <c r="SJ42" s="52"/>
      <c r="SK42" s="52"/>
      <c r="SL42" s="52"/>
      <c r="SM42" s="52"/>
      <c r="SN42" s="52"/>
      <c r="SO42" s="52"/>
      <c r="SP42" s="52"/>
      <c r="SQ42" s="52"/>
      <c r="SR42" s="52"/>
      <c r="SS42" s="52"/>
      <c r="ST42" s="52"/>
      <c r="SU42" s="52"/>
      <c r="SV42" s="52"/>
      <c r="SW42" s="52"/>
      <c r="SX42" s="52"/>
      <c r="SY42" s="52"/>
      <c r="SZ42" s="52"/>
      <c r="TA42" s="52"/>
      <c r="TB42" s="52"/>
      <c r="TC42" s="52"/>
      <c r="TD42" s="52"/>
      <c r="TE42" s="52"/>
      <c r="TF42" s="52"/>
      <c r="TG42" s="52"/>
      <c r="TH42" s="52"/>
      <c r="TI42" s="52"/>
      <c r="TJ42" s="52"/>
      <c r="TK42" s="52"/>
      <c r="TL42" s="52"/>
      <c r="TM42" s="52"/>
      <c r="TN42" s="52"/>
      <c r="TO42" s="52"/>
      <c r="TP42" s="52"/>
      <c r="TQ42" s="52"/>
      <c r="TR42" s="52"/>
      <c r="TS42" s="52"/>
      <c r="TT42" s="52"/>
      <c r="TU42" s="52"/>
      <c r="TV42" s="52"/>
      <c r="TW42" s="52"/>
      <c r="TX42" s="52"/>
      <c r="TY42" s="52"/>
      <c r="TZ42" s="52"/>
      <c r="UA42" s="52"/>
      <c r="UB42" s="52"/>
      <c r="UC42" s="52"/>
      <c r="UD42" s="52"/>
      <c r="UE42" s="52"/>
      <c r="UF42" s="52"/>
      <c r="UG42" s="52"/>
      <c r="UH42" s="52"/>
      <c r="UI42" s="52"/>
      <c r="UJ42" s="52"/>
      <c r="UK42" s="52"/>
      <c r="UL42" s="52"/>
      <c r="UM42" s="52"/>
      <c r="UN42" s="52"/>
      <c r="UO42" s="52"/>
      <c r="UP42" s="52"/>
      <c r="UQ42" s="52"/>
      <c r="UR42" s="52"/>
      <c r="US42" s="52"/>
      <c r="UT42" s="52"/>
      <c r="UU42" s="52"/>
      <c r="UV42" s="52"/>
      <c r="UW42" s="52"/>
      <c r="UX42" s="52"/>
      <c r="UY42" s="52"/>
      <c r="UZ42" s="52"/>
      <c r="VA42" s="52"/>
      <c r="VB42" s="52"/>
      <c r="VC42" s="52"/>
      <c r="VD42" s="52"/>
      <c r="VE42" s="52"/>
      <c r="VF42" s="52"/>
      <c r="VG42" s="52"/>
      <c r="VH42" s="52"/>
      <c r="VI42" s="52"/>
      <c r="VJ42" s="52"/>
      <c r="VK42" s="52"/>
      <c r="VL42" s="52"/>
      <c r="VM42" s="52"/>
      <c r="VN42" s="52"/>
      <c r="VO42" s="52"/>
      <c r="VP42" s="52"/>
      <c r="VQ42" s="52"/>
      <c r="VR42" s="52"/>
      <c r="VS42" s="52"/>
      <c r="VT42" s="52"/>
      <c r="VU42" s="52"/>
      <c r="VV42" s="52"/>
      <c r="VW42" s="52"/>
      <c r="VX42" s="52"/>
      <c r="VY42" s="52"/>
      <c r="VZ42" s="52"/>
      <c r="WA42" s="52"/>
      <c r="WB42" s="52"/>
      <c r="WC42" s="52"/>
      <c r="WD42" s="52"/>
      <c r="WE42" s="52"/>
      <c r="WF42" s="52"/>
      <c r="WG42" s="52"/>
      <c r="WH42" s="52"/>
      <c r="WI42" s="52"/>
      <c r="WJ42" s="52"/>
      <c r="WK42" s="52"/>
      <c r="WL42" s="52"/>
      <c r="WM42" s="52"/>
      <c r="WN42" s="52"/>
      <c r="WO42" s="52"/>
      <c r="WP42" s="52"/>
      <c r="WQ42" s="52"/>
    </row>
    <row r="43" spans="1:615" s="53" customFormat="1" ht="16.149999999999999" customHeight="1" x14ac:dyDescent="0.25">
      <c r="C43" s="58"/>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c r="BZ43" s="52"/>
      <c r="CA43" s="52"/>
      <c r="CB43" s="52"/>
      <c r="CC43" s="52"/>
      <c r="CD43" s="52"/>
      <c r="CE43" s="52"/>
      <c r="CF43" s="52"/>
      <c r="CG43" s="52"/>
      <c r="CH43" s="52"/>
      <c r="CI43" s="52"/>
      <c r="CJ43" s="52"/>
      <c r="CK43" s="52"/>
      <c r="CL43" s="52"/>
      <c r="CM43" s="52"/>
      <c r="CN43" s="52"/>
      <c r="CO43" s="52"/>
      <c r="CP43" s="52"/>
      <c r="CQ43" s="52"/>
      <c r="CR43" s="52"/>
      <c r="CS43" s="52"/>
      <c r="CT43" s="52"/>
      <c r="CU43" s="52"/>
      <c r="CV43" s="52"/>
      <c r="CW43" s="52"/>
      <c r="CX43" s="52"/>
      <c r="CY43" s="52"/>
      <c r="CZ43" s="52"/>
      <c r="DA43" s="52"/>
      <c r="DB43" s="52"/>
      <c r="DC43" s="52"/>
      <c r="DD43" s="52"/>
      <c r="DE43" s="52"/>
      <c r="DF43" s="52"/>
      <c r="DG43" s="52"/>
      <c r="DH43" s="52"/>
      <c r="DI43" s="52"/>
      <c r="DJ43" s="52"/>
      <c r="DK43" s="52"/>
      <c r="DL43" s="52"/>
      <c r="DM43" s="52"/>
      <c r="DN43" s="52"/>
      <c r="DO43" s="52"/>
      <c r="DP43" s="52"/>
      <c r="DQ43" s="52"/>
      <c r="DR43" s="52"/>
      <c r="DS43" s="52"/>
      <c r="DT43" s="52"/>
      <c r="DU43" s="52"/>
      <c r="DV43" s="52"/>
      <c r="DW43" s="52"/>
      <c r="DX43" s="52"/>
      <c r="DY43" s="52"/>
      <c r="DZ43" s="52"/>
      <c r="EA43" s="52"/>
      <c r="EB43" s="52"/>
      <c r="EC43" s="52"/>
      <c r="ED43" s="52"/>
      <c r="EE43" s="52"/>
      <c r="EF43" s="52"/>
      <c r="EG43" s="52"/>
      <c r="EH43" s="52"/>
      <c r="EI43" s="52"/>
      <c r="EJ43" s="52"/>
      <c r="EK43" s="52"/>
      <c r="EL43" s="52"/>
      <c r="EM43" s="52"/>
      <c r="EN43" s="52"/>
      <c r="EO43" s="52"/>
      <c r="EP43" s="52"/>
      <c r="EQ43" s="52"/>
      <c r="ER43" s="52"/>
      <c r="ES43" s="52"/>
      <c r="ET43" s="52"/>
      <c r="EU43" s="52"/>
      <c r="EV43" s="52"/>
      <c r="EW43" s="52"/>
      <c r="EX43" s="52"/>
      <c r="EY43" s="52"/>
      <c r="EZ43" s="52"/>
      <c r="FA43" s="52"/>
      <c r="FB43" s="52"/>
      <c r="FC43" s="52"/>
      <c r="FD43" s="52"/>
      <c r="FE43" s="52"/>
      <c r="FF43" s="52"/>
      <c r="FG43" s="52"/>
      <c r="FH43" s="52"/>
      <c r="FI43" s="52"/>
      <c r="FJ43" s="52"/>
      <c r="FK43" s="52"/>
      <c r="FL43" s="52"/>
      <c r="FM43" s="52"/>
      <c r="FN43" s="52"/>
      <c r="FO43" s="52"/>
      <c r="FP43" s="52"/>
      <c r="FQ43" s="52"/>
      <c r="FR43" s="52"/>
      <c r="FS43" s="52"/>
      <c r="FT43" s="52"/>
      <c r="FU43" s="52"/>
      <c r="FV43" s="52"/>
      <c r="FW43" s="52"/>
      <c r="FX43" s="52"/>
      <c r="FY43" s="52"/>
      <c r="FZ43" s="52"/>
      <c r="GA43" s="52"/>
      <c r="GB43" s="52"/>
      <c r="GC43" s="52"/>
      <c r="GD43" s="52"/>
      <c r="GE43" s="52"/>
      <c r="GF43" s="52"/>
      <c r="GG43" s="52"/>
      <c r="GH43" s="52"/>
      <c r="GI43" s="52"/>
      <c r="GJ43" s="52"/>
      <c r="GK43" s="52"/>
      <c r="GL43" s="52"/>
      <c r="GM43" s="52"/>
      <c r="GN43" s="52"/>
      <c r="GO43" s="52"/>
      <c r="GP43" s="52"/>
      <c r="GQ43" s="52"/>
      <c r="GR43" s="52"/>
      <c r="GS43" s="52"/>
      <c r="GT43" s="52"/>
      <c r="GU43" s="52"/>
      <c r="GV43" s="52"/>
      <c r="GW43" s="52"/>
      <c r="GX43" s="52"/>
      <c r="GY43" s="52"/>
      <c r="GZ43" s="52"/>
      <c r="HA43" s="52"/>
      <c r="HB43" s="52"/>
      <c r="HC43" s="52"/>
      <c r="HD43" s="52"/>
      <c r="HE43" s="52"/>
      <c r="HF43" s="52"/>
      <c r="HG43" s="52"/>
      <c r="HH43" s="52"/>
      <c r="HI43" s="52"/>
      <c r="HJ43" s="52"/>
      <c r="HK43" s="52"/>
      <c r="HL43" s="52"/>
      <c r="HM43" s="52"/>
      <c r="HN43" s="52"/>
      <c r="HO43" s="52"/>
      <c r="HP43" s="52"/>
      <c r="HQ43" s="52"/>
      <c r="HR43" s="52"/>
      <c r="HS43" s="52"/>
      <c r="HT43" s="52"/>
      <c r="HU43" s="52"/>
      <c r="HV43" s="52"/>
      <c r="HW43" s="52"/>
      <c r="HX43" s="52"/>
      <c r="HY43" s="52"/>
      <c r="HZ43" s="52"/>
      <c r="IA43" s="52"/>
      <c r="IB43" s="52"/>
      <c r="IC43" s="52"/>
      <c r="ID43" s="52"/>
      <c r="IE43" s="52"/>
      <c r="IF43" s="52"/>
      <c r="IG43" s="52"/>
      <c r="IH43" s="52"/>
      <c r="II43" s="52"/>
      <c r="IJ43" s="52"/>
      <c r="IK43" s="52"/>
      <c r="IL43" s="52"/>
      <c r="IM43" s="52"/>
      <c r="IN43" s="52"/>
      <c r="IO43" s="52"/>
      <c r="IP43" s="52"/>
      <c r="IQ43" s="52"/>
      <c r="IR43" s="52"/>
      <c r="IS43" s="52"/>
      <c r="IT43" s="52"/>
      <c r="IU43" s="52"/>
      <c r="IV43" s="52"/>
      <c r="IW43" s="52"/>
      <c r="IX43" s="52"/>
      <c r="IY43" s="52"/>
      <c r="IZ43" s="52"/>
      <c r="JA43" s="52"/>
      <c r="JB43" s="52"/>
      <c r="JC43" s="52"/>
      <c r="JD43" s="52"/>
      <c r="JE43" s="52"/>
      <c r="JF43" s="52"/>
      <c r="JG43" s="52"/>
      <c r="JH43" s="52"/>
      <c r="JI43" s="52"/>
      <c r="JJ43" s="52"/>
      <c r="JK43" s="52"/>
      <c r="JL43" s="52"/>
      <c r="JM43" s="52"/>
      <c r="JN43" s="52"/>
      <c r="JO43" s="52"/>
      <c r="JP43" s="52"/>
      <c r="JQ43" s="52"/>
      <c r="JR43" s="52"/>
      <c r="JS43" s="52"/>
      <c r="JT43" s="52"/>
      <c r="JU43" s="52"/>
      <c r="JV43" s="52"/>
      <c r="JW43" s="52"/>
      <c r="JX43" s="52"/>
      <c r="JY43" s="52"/>
      <c r="JZ43" s="52"/>
      <c r="KA43" s="52"/>
      <c r="KB43" s="52"/>
      <c r="KC43" s="52"/>
      <c r="KD43" s="52"/>
      <c r="KE43" s="52"/>
      <c r="KF43" s="52"/>
      <c r="KG43" s="52"/>
      <c r="KH43" s="52"/>
      <c r="KI43" s="52"/>
      <c r="KJ43" s="52"/>
      <c r="KK43" s="52"/>
      <c r="KL43" s="52"/>
      <c r="KM43" s="52"/>
      <c r="KN43" s="52"/>
      <c r="KO43" s="52"/>
      <c r="KP43" s="52"/>
      <c r="KQ43" s="52"/>
      <c r="KR43" s="52"/>
      <c r="KS43" s="52"/>
      <c r="KT43" s="52"/>
      <c r="KU43" s="52"/>
      <c r="KV43" s="52"/>
      <c r="KW43" s="52"/>
      <c r="KX43" s="52"/>
      <c r="KY43" s="52"/>
      <c r="KZ43" s="52"/>
      <c r="LA43" s="52"/>
      <c r="LB43" s="52"/>
      <c r="LC43" s="52"/>
      <c r="LD43" s="52"/>
      <c r="LE43" s="52"/>
      <c r="LF43" s="52"/>
      <c r="LG43" s="52"/>
      <c r="LH43" s="52"/>
      <c r="LI43" s="52"/>
      <c r="LJ43" s="52"/>
      <c r="LK43" s="52"/>
      <c r="LL43" s="52"/>
      <c r="LM43" s="52"/>
      <c r="LN43" s="52"/>
      <c r="LO43" s="52"/>
      <c r="LP43" s="52"/>
      <c r="LQ43" s="52"/>
      <c r="LR43" s="52"/>
      <c r="LS43" s="52"/>
      <c r="LT43" s="52"/>
      <c r="LU43" s="52"/>
      <c r="LV43" s="52"/>
      <c r="LW43" s="52"/>
      <c r="LX43" s="52"/>
      <c r="LY43" s="52"/>
      <c r="LZ43" s="52"/>
      <c r="MA43" s="52"/>
      <c r="MB43" s="52"/>
      <c r="MC43" s="52"/>
      <c r="MD43" s="52"/>
      <c r="ME43" s="52"/>
      <c r="MF43" s="52"/>
      <c r="MG43" s="52"/>
      <c r="MH43" s="52"/>
      <c r="MI43" s="52"/>
      <c r="MJ43" s="52"/>
      <c r="MK43" s="52"/>
      <c r="ML43" s="52"/>
      <c r="MM43" s="52"/>
      <c r="MN43" s="52"/>
      <c r="MO43" s="52"/>
      <c r="MP43" s="52"/>
      <c r="MQ43" s="52"/>
      <c r="MR43" s="52"/>
      <c r="MS43" s="52"/>
      <c r="MT43" s="52"/>
      <c r="MU43" s="52"/>
      <c r="MV43" s="52"/>
      <c r="MW43" s="52"/>
      <c r="MX43" s="52"/>
      <c r="MY43" s="52"/>
      <c r="MZ43" s="52"/>
      <c r="NA43" s="52"/>
      <c r="NB43" s="52"/>
      <c r="NC43" s="52"/>
      <c r="ND43" s="52"/>
      <c r="NE43" s="52"/>
      <c r="NF43" s="52"/>
      <c r="NG43" s="52"/>
      <c r="NH43" s="52"/>
      <c r="NI43" s="52"/>
      <c r="NJ43" s="52"/>
      <c r="NK43" s="52"/>
      <c r="NL43" s="52"/>
      <c r="NM43" s="52"/>
      <c r="NN43" s="52"/>
      <c r="NO43" s="52"/>
      <c r="NP43" s="52"/>
      <c r="NQ43" s="52"/>
      <c r="NR43" s="52"/>
      <c r="NS43" s="52"/>
      <c r="NT43" s="52"/>
      <c r="NU43" s="52"/>
      <c r="NV43" s="52"/>
      <c r="NW43" s="52"/>
      <c r="NX43" s="52"/>
      <c r="NY43" s="52"/>
      <c r="NZ43" s="52"/>
      <c r="OA43" s="52"/>
      <c r="OB43" s="52"/>
      <c r="OC43" s="52"/>
      <c r="OD43" s="52"/>
      <c r="OE43" s="52"/>
      <c r="OF43" s="52"/>
      <c r="OG43" s="52"/>
      <c r="OH43" s="52"/>
      <c r="OI43" s="52"/>
      <c r="OJ43" s="52"/>
      <c r="OK43" s="52"/>
      <c r="OL43" s="52"/>
      <c r="OM43" s="52"/>
      <c r="ON43" s="52"/>
      <c r="OO43" s="52"/>
      <c r="OP43" s="52"/>
      <c r="OQ43" s="52"/>
      <c r="OR43" s="52"/>
      <c r="OS43" s="52"/>
      <c r="OT43" s="52"/>
      <c r="OU43" s="52"/>
      <c r="OV43" s="52"/>
      <c r="OW43" s="52"/>
      <c r="OX43" s="52"/>
      <c r="OY43" s="52"/>
      <c r="OZ43" s="52"/>
      <c r="PA43" s="52"/>
      <c r="PB43" s="52"/>
      <c r="PC43" s="52"/>
      <c r="PD43" s="52"/>
      <c r="PE43" s="52"/>
      <c r="PF43" s="52"/>
      <c r="PG43" s="52"/>
      <c r="PH43" s="52"/>
      <c r="PI43" s="52"/>
      <c r="PJ43" s="52"/>
      <c r="PK43" s="52"/>
      <c r="PL43" s="52"/>
      <c r="PM43" s="52"/>
      <c r="PN43" s="52"/>
      <c r="PO43" s="52"/>
      <c r="PP43" s="52"/>
      <c r="PQ43" s="52"/>
      <c r="PR43" s="52"/>
      <c r="PS43" s="52"/>
      <c r="PT43" s="52"/>
      <c r="PU43" s="52"/>
      <c r="PV43" s="52"/>
      <c r="PW43" s="52"/>
      <c r="PX43" s="52"/>
      <c r="PY43" s="52"/>
      <c r="PZ43" s="52"/>
      <c r="QA43" s="52"/>
      <c r="QB43" s="52"/>
      <c r="QC43" s="52"/>
      <c r="QD43" s="52"/>
      <c r="QE43" s="52"/>
      <c r="QF43" s="52"/>
      <c r="QG43" s="52"/>
      <c r="QH43" s="52"/>
      <c r="QI43" s="52"/>
      <c r="QJ43" s="52"/>
      <c r="QK43" s="52"/>
      <c r="QL43" s="52"/>
      <c r="QM43" s="52"/>
      <c r="QN43" s="52"/>
      <c r="QO43" s="52"/>
      <c r="QP43" s="52"/>
      <c r="QQ43" s="52"/>
      <c r="QR43" s="52"/>
      <c r="QS43" s="52"/>
      <c r="QT43" s="52"/>
      <c r="QU43" s="52"/>
      <c r="QV43" s="52"/>
      <c r="QW43" s="52"/>
      <c r="QX43" s="52"/>
      <c r="QY43" s="52"/>
      <c r="QZ43" s="52"/>
      <c r="RA43" s="52"/>
      <c r="RB43" s="52"/>
      <c r="RC43" s="52"/>
      <c r="RD43" s="52"/>
      <c r="RE43" s="52"/>
      <c r="RF43" s="52"/>
      <c r="RG43" s="52"/>
      <c r="RH43" s="52"/>
      <c r="RI43" s="52"/>
      <c r="RJ43" s="52"/>
      <c r="RK43" s="52"/>
      <c r="RL43" s="52"/>
      <c r="RM43" s="52"/>
      <c r="RN43" s="52"/>
      <c r="RO43" s="52"/>
      <c r="RP43" s="52"/>
      <c r="RQ43" s="52"/>
      <c r="RR43" s="52"/>
      <c r="RS43" s="52"/>
      <c r="RT43" s="52"/>
      <c r="RU43" s="52"/>
      <c r="RV43" s="52"/>
      <c r="RW43" s="52"/>
      <c r="RX43" s="52"/>
      <c r="RY43" s="52"/>
      <c r="RZ43" s="52"/>
      <c r="SA43" s="52"/>
      <c r="SB43" s="52"/>
      <c r="SC43" s="52"/>
      <c r="SD43" s="52"/>
      <c r="SE43" s="52"/>
      <c r="SF43" s="52"/>
      <c r="SG43" s="52"/>
      <c r="SH43" s="52"/>
      <c r="SI43" s="52"/>
      <c r="SJ43" s="52"/>
      <c r="SK43" s="52"/>
      <c r="SL43" s="52"/>
      <c r="SM43" s="52"/>
      <c r="SN43" s="52"/>
      <c r="SO43" s="52"/>
      <c r="SP43" s="52"/>
      <c r="SQ43" s="52"/>
      <c r="SR43" s="52"/>
      <c r="SS43" s="52"/>
      <c r="ST43" s="52"/>
      <c r="SU43" s="52"/>
      <c r="SV43" s="52"/>
      <c r="SW43" s="52"/>
      <c r="SX43" s="52"/>
      <c r="SY43" s="52"/>
      <c r="SZ43" s="52"/>
      <c r="TA43" s="52"/>
      <c r="TB43" s="52"/>
      <c r="TC43" s="52"/>
      <c r="TD43" s="52"/>
      <c r="TE43" s="52"/>
      <c r="TF43" s="52"/>
      <c r="TG43" s="52"/>
      <c r="TH43" s="52"/>
      <c r="TI43" s="52"/>
      <c r="TJ43" s="52"/>
      <c r="TK43" s="52"/>
      <c r="TL43" s="52"/>
      <c r="TM43" s="52"/>
      <c r="TN43" s="52"/>
      <c r="TO43" s="52"/>
      <c r="TP43" s="52"/>
      <c r="TQ43" s="52"/>
      <c r="TR43" s="52"/>
      <c r="TS43" s="52"/>
      <c r="TT43" s="52"/>
      <c r="TU43" s="52"/>
      <c r="TV43" s="52"/>
      <c r="TW43" s="52"/>
      <c r="TX43" s="52"/>
      <c r="TY43" s="52"/>
      <c r="TZ43" s="52"/>
      <c r="UA43" s="52"/>
      <c r="UB43" s="52"/>
      <c r="UC43" s="52"/>
      <c r="UD43" s="52"/>
      <c r="UE43" s="52"/>
      <c r="UF43" s="52"/>
      <c r="UG43" s="52"/>
      <c r="UH43" s="52"/>
      <c r="UI43" s="52"/>
      <c r="UJ43" s="52"/>
      <c r="UK43" s="52"/>
      <c r="UL43" s="52"/>
      <c r="UM43" s="52"/>
      <c r="UN43" s="52"/>
      <c r="UO43" s="52"/>
      <c r="UP43" s="52"/>
      <c r="UQ43" s="52"/>
      <c r="UR43" s="52"/>
      <c r="US43" s="52"/>
      <c r="UT43" s="52"/>
      <c r="UU43" s="52"/>
      <c r="UV43" s="52"/>
      <c r="UW43" s="52"/>
      <c r="UX43" s="52"/>
      <c r="UY43" s="52"/>
      <c r="UZ43" s="52"/>
      <c r="VA43" s="52"/>
      <c r="VB43" s="52"/>
      <c r="VC43" s="52"/>
      <c r="VD43" s="52"/>
      <c r="VE43" s="52"/>
      <c r="VF43" s="52"/>
      <c r="VG43" s="52"/>
      <c r="VH43" s="52"/>
      <c r="VI43" s="52"/>
      <c r="VJ43" s="52"/>
      <c r="VK43" s="52"/>
      <c r="VL43" s="52"/>
      <c r="VM43" s="52"/>
      <c r="VN43" s="52"/>
      <c r="VO43" s="52"/>
      <c r="VP43" s="52"/>
      <c r="VQ43" s="52"/>
      <c r="VR43" s="52"/>
      <c r="VS43" s="52"/>
      <c r="VT43" s="52"/>
      <c r="VU43" s="52"/>
      <c r="VV43" s="52"/>
      <c r="VW43" s="52"/>
      <c r="VX43" s="52"/>
      <c r="VY43" s="52"/>
      <c r="VZ43" s="52"/>
      <c r="WA43" s="52"/>
      <c r="WB43" s="52"/>
      <c r="WC43" s="52"/>
      <c r="WD43" s="52"/>
      <c r="WE43" s="52"/>
      <c r="WF43" s="52"/>
      <c r="WG43" s="52"/>
      <c r="WH43" s="52"/>
      <c r="WI43" s="52"/>
      <c r="WJ43" s="52"/>
      <c r="WK43" s="52"/>
      <c r="WL43" s="52"/>
      <c r="WM43" s="52"/>
      <c r="WN43" s="52"/>
      <c r="WO43" s="52"/>
      <c r="WP43" s="52"/>
      <c r="WQ43" s="52"/>
    </row>
    <row r="44" spans="1:615" s="53" customFormat="1" ht="16.149999999999999" customHeight="1" x14ac:dyDescent="0.25">
      <c r="A44" s="85" t="s">
        <v>16</v>
      </c>
      <c r="B44" s="85"/>
      <c r="C44" s="85"/>
      <c r="D44" s="85"/>
      <c r="E44" s="85"/>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c r="BF44" s="52"/>
      <c r="BG44" s="52"/>
      <c r="BH44" s="52"/>
      <c r="BI44" s="52"/>
      <c r="BJ44" s="52"/>
      <c r="BK44" s="52"/>
      <c r="BL44" s="52"/>
      <c r="BM44" s="52"/>
      <c r="BN44" s="52"/>
      <c r="BO44" s="52"/>
      <c r="BP44" s="52"/>
      <c r="BQ44" s="52"/>
      <c r="BR44" s="52"/>
      <c r="BS44" s="52"/>
      <c r="BT44" s="52"/>
      <c r="BU44" s="52"/>
      <c r="BV44" s="52"/>
      <c r="BW44" s="52"/>
      <c r="BX44" s="52"/>
      <c r="BY44" s="52"/>
      <c r="BZ44" s="52"/>
      <c r="CA44" s="52"/>
      <c r="CB44" s="52"/>
      <c r="CC44" s="52"/>
      <c r="CD44" s="52"/>
      <c r="CE44" s="52"/>
      <c r="CF44" s="52"/>
      <c r="CG44" s="52"/>
      <c r="CH44" s="52"/>
      <c r="CI44" s="52"/>
      <c r="CJ44" s="52"/>
      <c r="CK44" s="52"/>
      <c r="CL44" s="52"/>
      <c r="CM44" s="52"/>
      <c r="CN44" s="52"/>
      <c r="CO44" s="52"/>
      <c r="CP44" s="52"/>
      <c r="CQ44" s="52"/>
      <c r="CR44" s="52"/>
      <c r="CS44" s="52"/>
      <c r="CT44" s="52"/>
      <c r="CU44" s="52"/>
      <c r="CV44" s="52"/>
      <c r="CW44" s="52"/>
      <c r="CX44" s="52"/>
      <c r="CY44" s="52"/>
      <c r="CZ44" s="52"/>
      <c r="DA44" s="52"/>
      <c r="DB44" s="52"/>
      <c r="DC44" s="52"/>
      <c r="DD44" s="52"/>
      <c r="DE44" s="52"/>
      <c r="DF44" s="52"/>
      <c r="DG44" s="52"/>
      <c r="DH44" s="52"/>
      <c r="DI44" s="52"/>
      <c r="DJ44" s="52"/>
      <c r="DK44" s="52"/>
      <c r="DL44" s="52"/>
      <c r="DM44" s="52"/>
      <c r="DN44" s="52"/>
      <c r="DO44" s="52"/>
      <c r="DP44" s="52"/>
      <c r="DQ44" s="52"/>
      <c r="DR44" s="52"/>
      <c r="DS44" s="52"/>
      <c r="DT44" s="52"/>
      <c r="DU44" s="52"/>
      <c r="DV44" s="52"/>
      <c r="DW44" s="52"/>
      <c r="DX44" s="52"/>
      <c r="DY44" s="52"/>
      <c r="DZ44" s="52"/>
      <c r="EA44" s="52"/>
      <c r="EB44" s="52"/>
      <c r="EC44" s="52"/>
      <c r="ED44" s="52"/>
      <c r="EE44" s="52"/>
      <c r="EF44" s="52"/>
      <c r="EG44" s="52"/>
      <c r="EH44" s="52"/>
      <c r="EI44" s="52"/>
      <c r="EJ44" s="52"/>
      <c r="EK44" s="52"/>
      <c r="EL44" s="52"/>
      <c r="EM44" s="52"/>
      <c r="EN44" s="52"/>
      <c r="EO44" s="52"/>
      <c r="EP44" s="52"/>
      <c r="EQ44" s="52"/>
      <c r="ER44" s="52"/>
      <c r="ES44" s="52"/>
      <c r="ET44" s="52"/>
      <c r="EU44" s="52"/>
      <c r="EV44" s="52"/>
      <c r="EW44" s="52"/>
      <c r="EX44" s="52"/>
      <c r="EY44" s="52"/>
      <c r="EZ44" s="52"/>
      <c r="FA44" s="52"/>
      <c r="FB44" s="52"/>
      <c r="FC44" s="52"/>
      <c r="FD44" s="52"/>
      <c r="FE44" s="52"/>
      <c r="FF44" s="52"/>
      <c r="FG44" s="52"/>
      <c r="FH44" s="52"/>
      <c r="FI44" s="52"/>
      <c r="FJ44" s="52"/>
      <c r="FK44" s="52"/>
      <c r="FL44" s="52"/>
      <c r="FM44" s="52"/>
      <c r="FN44" s="52"/>
      <c r="FO44" s="52"/>
      <c r="FP44" s="52"/>
      <c r="FQ44" s="52"/>
      <c r="FR44" s="52"/>
      <c r="FS44" s="52"/>
      <c r="FT44" s="52"/>
      <c r="FU44" s="52"/>
      <c r="FV44" s="52"/>
      <c r="FW44" s="52"/>
      <c r="FX44" s="52"/>
      <c r="FY44" s="52"/>
      <c r="FZ44" s="52"/>
      <c r="GA44" s="52"/>
      <c r="GB44" s="52"/>
      <c r="GC44" s="52"/>
      <c r="GD44" s="52"/>
      <c r="GE44" s="52"/>
      <c r="GF44" s="52"/>
      <c r="GG44" s="52"/>
      <c r="GH44" s="52"/>
      <c r="GI44" s="52"/>
      <c r="GJ44" s="52"/>
      <c r="GK44" s="52"/>
      <c r="GL44" s="52"/>
      <c r="GM44" s="52"/>
      <c r="GN44" s="52"/>
      <c r="GO44" s="52"/>
      <c r="GP44" s="52"/>
      <c r="GQ44" s="52"/>
      <c r="GR44" s="52"/>
      <c r="GS44" s="52"/>
      <c r="GT44" s="52"/>
      <c r="GU44" s="52"/>
      <c r="GV44" s="52"/>
      <c r="GW44" s="52"/>
      <c r="GX44" s="52"/>
      <c r="GY44" s="52"/>
      <c r="GZ44" s="52"/>
      <c r="HA44" s="52"/>
      <c r="HB44" s="52"/>
      <c r="HC44" s="52"/>
      <c r="HD44" s="52"/>
      <c r="HE44" s="52"/>
      <c r="HF44" s="52"/>
      <c r="HG44" s="52"/>
      <c r="HH44" s="52"/>
      <c r="HI44" s="52"/>
      <c r="HJ44" s="52"/>
      <c r="HK44" s="52"/>
      <c r="HL44" s="52"/>
      <c r="HM44" s="52"/>
      <c r="HN44" s="52"/>
      <c r="HO44" s="52"/>
      <c r="HP44" s="52"/>
      <c r="HQ44" s="52"/>
      <c r="HR44" s="52"/>
      <c r="HS44" s="52"/>
      <c r="HT44" s="52"/>
      <c r="HU44" s="52"/>
      <c r="HV44" s="52"/>
      <c r="HW44" s="52"/>
      <c r="HX44" s="52"/>
      <c r="HY44" s="52"/>
      <c r="HZ44" s="52"/>
      <c r="IA44" s="52"/>
      <c r="IB44" s="52"/>
      <c r="IC44" s="52"/>
      <c r="ID44" s="52"/>
      <c r="IE44" s="52"/>
      <c r="IF44" s="52"/>
      <c r="IG44" s="52"/>
      <c r="IH44" s="52"/>
      <c r="II44" s="52"/>
      <c r="IJ44" s="52"/>
      <c r="IK44" s="52"/>
      <c r="IL44" s="52"/>
      <c r="IM44" s="52"/>
      <c r="IN44" s="52"/>
      <c r="IO44" s="52"/>
      <c r="IP44" s="52"/>
      <c r="IQ44" s="52"/>
      <c r="IR44" s="52"/>
      <c r="IS44" s="52"/>
      <c r="IT44" s="52"/>
      <c r="IU44" s="52"/>
      <c r="IV44" s="52"/>
      <c r="IW44" s="52"/>
      <c r="IX44" s="52"/>
      <c r="IY44" s="52"/>
      <c r="IZ44" s="52"/>
      <c r="JA44" s="52"/>
      <c r="JB44" s="52"/>
      <c r="JC44" s="52"/>
      <c r="JD44" s="52"/>
      <c r="JE44" s="52"/>
      <c r="JF44" s="52"/>
      <c r="JG44" s="52"/>
      <c r="JH44" s="52"/>
      <c r="JI44" s="52"/>
      <c r="JJ44" s="52"/>
      <c r="JK44" s="52"/>
      <c r="JL44" s="52"/>
      <c r="JM44" s="52"/>
      <c r="JN44" s="52"/>
      <c r="JO44" s="52"/>
      <c r="JP44" s="52"/>
      <c r="JQ44" s="52"/>
      <c r="JR44" s="52"/>
      <c r="JS44" s="52"/>
      <c r="JT44" s="52"/>
      <c r="JU44" s="52"/>
      <c r="JV44" s="52"/>
      <c r="JW44" s="52"/>
      <c r="JX44" s="52"/>
      <c r="JY44" s="52"/>
      <c r="JZ44" s="52"/>
      <c r="KA44" s="52"/>
      <c r="KB44" s="52"/>
      <c r="KC44" s="52"/>
      <c r="KD44" s="52"/>
      <c r="KE44" s="52"/>
      <c r="KF44" s="52"/>
      <c r="KG44" s="52"/>
      <c r="KH44" s="52"/>
      <c r="KI44" s="52"/>
      <c r="KJ44" s="52"/>
      <c r="KK44" s="52"/>
      <c r="KL44" s="52"/>
      <c r="KM44" s="52"/>
      <c r="KN44" s="52"/>
      <c r="KO44" s="52"/>
      <c r="KP44" s="52"/>
      <c r="KQ44" s="52"/>
      <c r="KR44" s="52"/>
      <c r="KS44" s="52"/>
      <c r="KT44" s="52"/>
      <c r="KU44" s="52"/>
      <c r="KV44" s="52"/>
      <c r="KW44" s="52"/>
      <c r="KX44" s="52"/>
      <c r="KY44" s="52"/>
      <c r="KZ44" s="52"/>
      <c r="LA44" s="52"/>
      <c r="LB44" s="52"/>
      <c r="LC44" s="52"/>
      <c r="LD44" s="52"/>
      <c r="LE44" s="52"/>
      <c r="LF44" s="52"/>
      <c r="LG44" s="52"/>
      <c r="LH44" s="52"/>
      <c r="LI44" s="52"/>
      <c r="LJ44" s="52"/>
      <c r="LK44" s="52"/>
      <c r="LL44" s="52"/>
      <c r="LM44" s="52"/>
      <c r="LN44" s="52"/>
      <c r="LO44" s="52"/>
      <c r="LP44" s="52"/>
      <c r="LQ44" s="52"/>
      <c r="LR44" s="52"/>
      <c r="LS44" s="52"/>
      <c r="LT44" s="52"/>
      <c r="LU44" s="52"/>
      <c r="LV44" s="52"/>
      <c r="LW44" s="52"/>
      <c r="LX44" s="52"/>
      <c r="LY44" s="52"/>
      <c r="LZ44" s="52"/>
      <c r="MA44" s="52"/>
      <c r="MB44" s="52"/>
      <c r="MC44" s="52"/>
      <c r="MD44" s="52"/>
      <c r="ME44" s="52"/>
      <c r="MF44" s="52"/>
      <c r="MG44" s="52"/>
      <c r="MH44" s="52"/>
      <c r="MI44" s="52"/>
      <c r="MJ44" s="52"/>
      <c r="MK44" s="52"/>
      <c r="ML44" s="52"/>
      <c r="MM44" s="52"/>
      <c r="MN44" s="52"/>
      <c r="MO44" s="52"/>
      <c r="MP44" s="52"/>
      <c r="MQ44" s="52"/>
      <c r="MR44" s="52"/>
      <c r="MS44" s="52"/>
      <c r="MT44" s="52"/>
      <c r="MU44" s="52"/>
      <c r="MV44" s="52"/>
      <c r="MW44" s="52"/>
      <c r="MX44" s="52"/>
      <c r="MY44" s="52"/>
      <c r="MZ44" s="52"/>
      <c r="NA44" s="52"/>
      <c r="NB44" s="52"/>
      <c r="NC44" s="52"/>
      <c r="ND44" s="52"/>
      <c r="NE44" s="52"/>
      <c r="NF44" s="52"/>
      <c r="NG44" s="52"/>
      <c r="NH44" s="52"/>
      <c r="NI44" s="52"/>
      <c r="NJ44" s="52"/>
      <c r="NK44" s="52"/>
      <c r="NL44" s="52"/>
      <c r="NM44" s="52"/>
      <c r="NN44" s="52"/>
      <c r="NO44" s="52"/>
      <c r="NP44" s="52"/>
      <c r="NQ44" s="52"/>
      <c r="NR44" s="52"/>
      <c r="NS44" s="52"/>
      <c r="NT44" s="52"/>
      <c r="NU44" s="52"/>
      <c r="NV44" s="52"/>
      <c r="NW44" s="52"/>
      <c r="NX44" s="52"/>
      <c r="NY44" s="52"/>
      <c r="NZ44" s="52"/>
      <c r="OA44" s="52"/>
      <c r="OB44" s="52"/>
      <c r="OC44" s="52"/>
      <c r="OD44" s="52"/>
      <c r="OE44" s="52"/>
      <c r="OF44" s="52"/>
      <c r="OG44" s="52"/>
      <c r="OH44" s="52"/>
      <c r="OI44" s="52"/>
      <c r="OJ44" s="52"/>
      <c r="OK44" s="52"/>
      <c r="OL44" s="52"/>
      <c r="OM44" s="52"/>
      <c r="ON44" s="52"/>
      <c r="OO44" s="52"/>
      <c r="OP44" s="52"/>
      <c r="OQ44" s="52"/>
      <c r="OR44" s="52"/>
      <c r="OS44" s="52"/>
      <c r="OT44" s="52"/>
      <c r="OU44" s="52"/>
      <c r="OV44" s="52"/>
      <c r="OW44" s="52"/>
      <c r="OX44" s="52"/>
      <c r="OY44" s="52"/>
      <c r="OZ44" s="52"/>
      <c r="PA44" s="52"/>
      <c r="PB44" s="52"/>
      <c r="PC44" s="52"/>
      <c r="PD44" s="52"/>
      <c r="PE44" s="52"/>
      <c r="PF44" s="52"/>
      <c r="PG44" s="52"/>
      <c r="PH44" s="52"/>
      <c r="PI44" s="52"/>
      <c r="PJ44" s="52"/>
      <c r="PK44" s="52"/>
      <c r="PL44" s="52"/>
      <c r="PM44" s="52"/>
      <c r="PN44" s="52"/>
      <c r="PO44" s="52"/>
      <c r="PP44" s="52"/>
      <c r="PQ44" s="52"/>
      <c r="PR44" s="52"/>
      <c r="PS44" s="52"/>
      <c r="PT44" s="52"/>
      <c r="PU44" s="52"/>
      <c r="PV44" s="52"/>
      <c r="PW44" s="52"/>
      <c r="PX44" s="52"/>
      <c r="PY44" s="52"/>
      <c r="PZ44" s="52"/>
      <c r="QA44" s="52"/>
      <c r="QB44" s="52"/>
      <c r="QC44" s="52"/>
      <c r="QD44" s="52"/>
      <c r="QE44" s="52"/>
      <c r="QF44" s="52"/>
      <c r="QG44" s="52"/>
      <c r="QH44" s="52"/>
      <c r="QI44" s="52"/>
      <c r="QJ44" s="52"/>
      <c r="QK44" s="52"/>
      <c r="QL44" s="52"/>
      <c r="QM44" s="52"/>
      <c r="QN44" s="52"/>
      <c r="QO44" s="52"/>
      <c r="QP44" s="52"/>
      <c r="QQ44" s="52"/>
      <c r="QR44" s="52"/>
      <c r="QS44" s="52"/>
      <c r="QT44" s="52"/>
      <c r="QU44" s="52"/>
      <c r="QV44" s="52"/>
      <c r="QW44" s="52"/>
      <c r="QX44" s="52"/>
      <c r="QY44" s="52"/>
      <c r="QZ44" s="52"/>
      <c r="RA44" s="52"/>
      <c r="RB44" s="52"/>
      <c r="RC44" s="52"/>
      <c r="RD44" s="52"/>
      <c r="RE44" s="52"/>
      <c r="RF44" s="52"/>
      <c r="RG44" s="52"/>
      <c r="RH44" s="52"/>
      <c r="RI44" s="52"/>
      <c r="RJ44" s="52"/>
      <c r="RK44" s="52"/>
      <c r="RL44" s="52"/>
      <c r="RM44" s="52"/>
      <c r="RN44" s="52"/>
      <c r="RO44" s="52"/>
      <c r="RP44" s="52"/>
      <c r="RQ44" s="52"/>
      <c r="RR44" s="52"/>
      <c r="RS44" s="52"/>
      <c r="RT44" s="52"/>
      <c r="RU44" s="52"/>
      <c r="RV44" s="52"/>
      <c r="RW44" s="52"/>
      <c r="RX44" s="52"/>
      <c r="RY44" s="52"/>
      <c r="RZ44" s="52"/>
      <c r="SA44" s="52"/>
      <c r="SB44" s="52"/>
      <c r="SC44" s="52"/>
      <c r="SD44" s="52"/>
      <c r="SE44" s="52"/>
      <c r="SF44" s="52"/>
      <c r="SG44" s="52"/>
      <c r="SH44" s="52"/>
      <c r="SI44" s="52"/>
      <c r="SJ44" s="52"/>
      <c r="SK44" s="52"/>
      <c r="SL44" s="52"/>
      <c r="SM44" s="52"/>
      <c r="SN44" s="52"/>
      <c r="SO44" s="52"/>
      <c r="SP44" s="52"/>
      <c r="SQ44" s="52"/>
      <c r="SR44" s="52"/>
      <c r="SS44" s="52"/>
      <c r="ST44" s="52"/>
      <c r="SU44" s="52"/>
      <c r="SV44" s="52"/>
      <c r="SW44" s="52"/>
      <c r="SX44" s="52"/>
      <c r="SY44" s="52"/>
      <c r="SZ44" s="52"/>
      <c r="TA44" s="52"/>
      <c r="TB44" s="52"/>
      <c r="TC44" s="52"/>
      <c r="TD44" s="52"/>
      <c r="TE44" s="52"/>
      <c r="TF44" s="52"/>
      <c r="TG44" s="52"/>
      <c r="TH44" s="52"/>
      <c r="TI44" s="52"/>
      <c r="TJ44" s="52"/>
      <c r="TK44" s="52"/>
      <c r="TL44" s="52"/>
      <c r="TM44" s="52"/>
      <c r="TN44" s="52"/>
      <c r="TO44" s="52"/>
      <c r="TP44" s="52"/>
      <c r="TQ44" s="52"/>
      <c r="TR44" s="52"/>
      <c r="TS44" s="52"/>
      <c r="TT44" s="52"/>
      <c r="TU44" s="52"/>
      <c r="TV44" s="52"/>
      <c r="TW44" s="52"/>
      <c r="TX44" s="52"/>
      <c r="TY44" s="52"/>
      <c r="TZ44" s="52"/>
      <c r="UA44" s="52"/>
      <c r="UB44" s="52"/>
      <c r="UC44" s="52"/>
      <c r="UD44" s="52"/>
      <c r="UE44" s="52"/>
      <c r="UF44" s="52"/>
      <c r="UG44" s="52"/>
      <c r="UH44" s="52"/>
      <c r="UI44" s="52"/>
      <c r="UJ44" s="52"/>
      <c r="UK44" s="52"/>
      <c r="UL44" s="52"/>
      <c r="UM44" s="52"/>
      <c r="UN44" s="52"/>
      <c r="UO44" s="52"/>
      <c r="UP44" s="52"/>
      <c r="UQ44" s="52"/>
      <c r="UR44" s="52"/>
      <c r="US44" s="52"/>
      <c r="UT44" s="52"/>
      <c r="UU44" s="52"/>
      <c r="UV44" s="52"/>
      <c r="UW44" s="52"/>
      <c r="UX44" s="52"/>
      <c r="UY44" s="52"/>
      <c r="UZ44" s="52"/>
      <c r="VA44" s="52"/>
      <c r="VB44" s="52"/>
      <c r="VC44" s="52"/>
      <c r="VD44" s="52"/>
      <c r="VE44" s="52"/>
      <c r="VF44" s="52"/>
      <c r="VG44" s="52"/>
      <c r="VH44" s="52"/>
      <c r="VI44" s="52"/>
      <c r="VJ44" s="52"/>
      <c r="VK44" s="52"/>
      <c r="VL44" s="52"/>
      <c r="VM44" s="52"/>
      <c r="VN44" s="52"/>
      <c r="VO44" s="52"/>
      <c r="VP44" s="52"/>
      <c r="VQ44" s="52"/>
      <c r="VR44" s="52"/>
      <c r="VS44" s="52"/>
      <c r="VT44" s="52"/>
      <c r="VU44" s="52"/>
      <c r="VV44" s="52"/>
      <c r="VW44" s="52"/>
      <c r="VX44" s="52"/>
      <c r="VY44" s="52"/>
      <c r="VZ44" s="52"/>
      <c r="WA44" s="52"/>
      <c r="WB44" s="52"/>
      <c r="WC44" s="52"/>
      <c r="WD44" s="52"/>
      <c r="WE44" s="52"/>
      <c r="WF44" s="52"/>
      <c r="WG44" s="52"/>
      <c r="WH44" s="52"/>
      <c r="WI44" s="52"/>
      <c r="WJ44" s="52"/>
      <c r="WK44" s="52"/>
      <c r="WL44" s="52"/>
      <c r="WM44" s="52"/>
      <c r="WN44" s="52"/>
      <c r="WO44" s="52"/>
      <c r="WP44" s="52"/>
      <c r="WQ44" s="52"/>
    </row>
    <row r="45" spans="1:615" s="53" customFormat="1" ht="31.9" customHeight="1" x14ac:dyDescent="0.25">
      <c r="A45" s="92" t="s">
        <v>66</v>
      </c>
      <c r="B45" s="92"/>
      <c r="C45" s="92"/>
      <c r="D45" s="92"/>
      <c r="E45" s="9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c r="BZ45" s="52"/>
      <c r="CA45" s="52"/>
      <c r="CB45" s="52"/>
      <c r="CC45" s="52"/>
      <c r="CD45" s="52"/>
      <c r="CE45" s="52"/>
      <c r="CF45" s="52"/>
      <c r="CG45" s="52"/>
      <c r="CH45" s="52"/>
      <c r="CI45" s="52"/>
      <c r="CJ45" s="52"/>
      <c r="CK45" s="52"/>
      <c r="CL45" s="52"/>
      <c r="CM45" s="52"/>
      <c r="CN45" s="52"/>
      <c r="CO45" s="52"/>
      <c r="CP45" s="52"/>
      <c r="CQ45" s="52"/>
      <c r="CR45" s="52"/>
      <c r="CS45" s="52"/>
      <c r="CT45" s="52"/>
      <c r="CU45" s="52"/>
      <c r="CV45" s="52"/>
      <c r="CW45" s="52"/>
      <c r="CX45" s="52"/>
      <c r="CY45" s="52"/>
      <c r="CZ45" s="52"/>
      <c r="DA45" s="52"/>
      <c r="DB45" s="52"/>
      <c r="DC45" s="52"/>
      <c r="DD45" s="52"/>
      <c r="DE45" s="52"/>
      <c r="DF45" s="52"/>
      <c r="DG45" s="52"/>
      <c r="DH45" s="52"/>
      <c r="DI45" s="52"/>
      <c r="DJ45" s="52"/>
      <c r="DK45" s="52"/>
      <c r="DL45" s="52"/>
      <c r="DM45" s="52"/>
      <c r="DN45" s="52"/>
      <c r="DO45" s="52"/>
      <c r="DP45" s="52"/>
      <c r="DQ45" s="52"/>
      <c r="DR45" s="52"/>
      <c r="DS45" s="52"/>
      <c r="DT45" s="52"/>
      <c r="DU45" s="52"/>
      <c r="DV45" s="52"/>
      <c r="DW45" s="52"/>
      <c r="DX45" s="52"/>
      <c r="DY45" s="52"/>
      <c r="DZ45" s="52"/>
      <c r="EA45" s="52"/>
      <c r="EB45" s="52"/>
      <c r="EC45" s="52"/>
      <c r="ED45" s="52"/>
      <c r="EE45" s="52"/>
      <c r="EF45" s="52"/>
      <c r="EG45" s="52"/>
      <c r="EH45" s="52"/>
      <c r="EI45" s="52"/>
      <c r="EJ45" s="52"/>
      <c r="EK45" s="52"/>
      <c r="EL45" s="52"/>
      <c r="EM45" s="52"/>
      <c r="EN45" s="52"/>
      <c r="EO45" s="52"/>
      <c r="EP45" s="52"/>
      <c r="EQ45" s="52"/>
      <c r="ER45" s="52"/>
      <c r="ES45" s="52"/>
      <c r="ET45" s="52"/>
      <c r="EU45" s="52"/>
      <c r="EV45" s="52"/>
      <c r="EW45" s="52"/>
      <c r="EX45" s="52"/>
      <c r="EY45" s="52"/>
      <c r="EZ45" s="52"/>
      <c r="FA45" s="52"/>
      <c r="FB45" s="52"/>
      <c r="FC45" s="52"/>
      <c r="FD45" s="52"/>
      <c r="FE45" s="52"/>
      <c r="FF45" s="52"/>
      <c r="FG45" s="52"/>
      <c r="FH45" s="52"/>
      <c r="FI45" s="52"/>
      <c r="FJ45" s="52"/>
      <c r="FK45" s="52"/>
      <c r="FL45" s="52"/>
      <c r="FM45" s="52"/>
      <c r="FN45" s="52"/>
      <c r="FO45" s="52"/>
      <c r="FP45" s="52"/>
      <c r="FQ45" s="52"/>
      <c r="FR45" s="52"/>
      <c r="FS45" s="52"/>
      <c r="FT45" s="52"/>
      <c r="FU45" s="52"/>
      <c r="FV45" s="52"/>
      <c r="FW45" s="52"/>
      <c r="FX45" s="52"/>
      <c r="FY45" s="52"/>
      <c r="FZ45" s="52"/>
      <c r="GA45" s="52"/>
      <c r="GB45" s="52"/>
      <c r="GC45" s="52"/>
      <c r="GD45" s="52"/>
      <c r="GE45" s="52"/>
      <c r="GF45" s="52"/>
      <c r="GG45" s="52"/>
      <c r="GH45" s="52"/>
      <c r="GI45" s="52"/>
      <c r="GJ45" s="52"/>
      <c r="GK45" s="52"/>
      <c r="GL45" s="52"/>
      <c r="GM45" s="52"/>
      <c r="GN45" s="52"/>
      <c r="GO45" s="52"/>
      <c r="GP45" s="52"/>
      <c r="GQ45" s="52"/>
      <c r="GR45" s="52"/>
      <c r="GS45" s="52"/>
      <c r="GT45" s="52"/>
      <c r="GU45" s="52"/>
      <c r="GV45" s="52"/>
      <c r="GW45" s="52"/>
      <c r="GX45" s="52"/>
      <c r="GY45" s="52"/>
      <c r="GZ45" s="52"/>
      <c r="HA45" s="52"/>
      <c r="HB45" s="52"/>
      <c r="HC45" s="52"/>
      <c r="HD45" s="52"/>
      <c r="HE45" s="52"/>
      <c r="HF45" s="52"/>
      <c r="HG45" s="52"/>
      <c r="HH45" s="52"/>
      <c r="HI45" s="52"/>
      <c r="HJ45" s="52"/>
      <c r="HK45" s="52"/>
      <c r="HL45" s="52"/>
      <c r="HM45" s="52"/>
      <c r="HN45" s="52"/>
      <c r="HO45" s="52"/>
      <c r="HP45" s="52"/>
      <c r="HQ45" s="52"/>
      <c r="HR45" s="52"/>
      <c r="HS45" s="52"/>
      <c r="HT45" s="52"/>
      <c r="HU45" s="52"/>
      <c r="HV45" s="52"/>
      <c r="HW45" s="52"/>
      <c r="HX45" s="52"/>
      <c r="HY45" s="52"/>
      <c r="HZ45" s="52"/>
      <c r="IA45" s="52"/>
      <c r="IB45" s="52"/>
      <c r="IC45" s="52"/>
      <c r="ID45" s="52"/>
      <c r="IE45" s="52"/>
      <c r="IF45" s="52"/>
      <c r="IG45" s="52"/>
      <c r="IH45" s="52"/>
      <c r="II45" s="52"/>
      <c r="IJ45" s="52"/>
      <c r="IK45" s="52"/>
      <c r="IL45" s="52"/>
      <c r="IM45" s="52"/>
      <c r="IN45" s="52"/>
      <c r="IO45" s="52"/>
      <c r="IP45" s="52"/>
      <c r="IQ45" s="52"/>
      <c r="IR45" s="52"/>
      <c r="IS45" s="52"/>
      <c r="IT45" s="52"/>
      <c r="IU45" s="52"/>
      <c r="IV45" s="52"/>
      <c r="IW45" s="52"/>
      <c r="IX45" s="52"/>
      <c r="IY45" s="52"/>
      <c r="IZ45" s="52"/>
      <c r="JA45" s="52"/>
      <c r="JB45" s="52"/>
      <c r="JC45" s="52"/>
      <c r="JD45" s="52"/>
      <c r="JE45" s="52"/>
      <c r="JF45" s="52"/>
      <c r="JG45" s="52"/>
      <c r="JH45" s="52"/>
      <c r="JI45" s="52"/>
      <c r="JJ45" s="52"/>
      <c r="JK45" s="52"/>
      <c r="JL45" s="52"/>
      <c r="JM45" s="52"/>
      <c r="JN45" s="52"/>
      <c r="JO45" s="52"/>
      <c r="JP45" s="52"/>
      <c r="JQ45" s="52"/>
      <c r="JR45" s="52"/>
      <c r="JS45" s="52"/>
      <c r="JT45" s="52"/>
      <c r="JU45" s="52"/>
      <c r="JV45" s="52"/>
      <c r="JW45" s="52"/>
      <c r="JX45" s="52"/>
      <c r="JY45" s="52"/>
      <c r="JZ45" s="52"/>
      <c r="KA45" s="52"/>
      <c r="KB45" s="52"/>
      <c r="KC45" s="52"/>
      <c r="KD45" s="52"/>
      <c r="KE45" s="52"/>
      <c r="KF45" s="52"/>
      <c r="KG45" s="52"/>
      <c r="KH45" s="52"/>
      <c r="KI45" s="52"/>
      <c r="KJ45" s="52"/>
      <c r="KK45" s="52"/>
      <c r="KL45" s="52"/>
      <c r="KM45" s="52"/>
      <c r="KN45" s="52"/>
      <c r="KO45" s="52"/>
      <c r="KP45" s="52"/>
      <c r="KQ45" s="52"/>
      <c r="KR45" s="52"/>
      <c r="KS45" s="52"/>
      <c r="KT45" s="52"/>
      <c r="KU45" s="52"/>
      <c r="KV45" s="52"/>
      <c r="KW45" s="52"/>
      <c r="KX45" s="52"/>
      <c r="KY45" s="52"/>
      <c r="KZ45" s="52"/>
      <c r="LA45" s="52"/>
      <c r="LB45" s="52"/>
      <c r="LC45" s="52"/>
      <c r="LD45" s="52"/>
      <c r="LE45" s="52"/>
      <c r="LF45" s="52"/>
      <c r="LG45" s="52"/>
      <c r="LH45" s="52"/>
      <c r="LI45" s="52"/>
      <c r="LJ45" s="52"/>
      <c r="LK45" s="52"/>
      <c r="LL45" s="52"/>
      <c r="LM45" s="52"/>
      <c r="LN45" s="52"/>
      <c r="LO45" s="52"/>
      <c r="LP45" s="52"/>
      <c r="LQ45" s="52"/>
      <c r="LR45" s="52"/>
      <c r="LS45" s="52"/>
      <c r="LT45" s="52"/>
      <c r="LU45" s="52"/>
      <c r="LV45" s="52"/>
      <c r="LW45" s="52"/>
      <c r="LX45" s="52"/>
      <c r="LY45" s="52"/>
      <c r="LZ45" s="52"/>
      <c r="MA45" s="52"/>
      <c r="MB45" s="52"/>
      <c r="MC45" s="52"/>
      <c r="MD45" s="52"/>
      <c r="ME45" s="52"/>
      <c r="MF45" s="52"/>
      <c r="MG45" s="52"/>
      <c r="MH45" s="52"/>
      <c r="MI45" s="52"/>
      <c r="MJ45" s="52"/>
      <c r="MK45" s="52"/>
      <c r="ML45" s="52"/>
      <c r="MM45" s="52"/>
      <c r="MN45" s="52"/>
      <c r="MO45" s="52"/>
      <c r="MP45" s="52"/>
      <c r="MQ45" s="52"/>
      <c r="MR45" s="52"/>
      <c r="MS45" s="52"/>
      <c r="MT45" s="52"/>
      <c r="MU45" s="52"/>
      <c r="MV45" s="52"/>
      <c r="MW45" s="52"/>
      <c r="MX45" s="52"/>
      <c r="MY45" s="52"/>
      <c r="MZ45" s="52"/>
      <c r="NA45" s="52"/>
      <c r="NB45" s="52"/>
      <c r="NC45" s="52"/>
      <c r="ND45" s="52"/>
      <c r="NE45" s="52"/>
      <c r="NF45" s="52"/>
      <c r="NG45" s="52"/>
      <c r="NH45" s="52"/>
      <c r="NI45" s="52"/>
      <c r="NJ45" s="52"/>
      <c r="NK45" s="52"/>
      <c r="NL45" s="52"/>
      <c r="NM45" s="52"/>
      <c r="NN45" s="52"/>
      <c r="NO45" s="52"/>
      <c r="NP45" s="52"/>
      <c r="NQ45" s="52"/>
      <c r="NR45" s="52"/>
      <c r="NS45" s="52"/>
      <c r="NT45" s="52"/>
      <c r="NU45" s="52"/>
      <c r="NV45" s="52"/>
      <c r="NW45" s="52"/>
      <c r="NX45" s="52"/>
      <c r="NY45" s="52"/>
      <c r="NZ45" s="52"/>
      <c r="OA45" s="52"/>
      <c r="OB45" s="52"/>
      <c r="OC45" s="52"/>
      <c r="OD45" s="52"/>
      <c r="OE45" s="52"/>
      <c r="OF45" s="52"/>
      <c r="OG45" s="52"/>
      <c r="OH45" s="52"/>
      <c r="OI45" s="52"/>
      <c r="OJ45" s="52"/>
      <c r="OK45" s="52"/>
      <c r="OL45" s="52"/>
      <c r="OM45" s="52"/>
      <c r="ON45" s="52"/>
      <c r="OO45" s="52"/>
      <c r="OP45" s="52"/>
      <c r="OQ45" s="52"/>
      <c r="OR45" s="52"/>
      <c r="OS45" s="52"/>
      <c r="OT45" s="52"/>
      <c r="OU45" s="52"/>
      <c r="OV45" s="52"/>
      <c r="OW45" s="52"/>
      <c r="OX45" s="52"/>
      <c r="OY45" s="52"/>
      <c r="OZ45" s="52"/>
      <c r="PA45" s="52"/>
      <c r="PB45" s="52"/>
      <c r="PC45" s="52"/>
      <c r="PD45" s="52"/>
      <c r="PE45" s="52"/>
      <c r="PF45" s="52"/>
      <c r="PG45" s="52"/>
      <c r="PH45" s="52"/>
      <c r="PI45" s="52"/>
      <c r="PJ45" s="52"/>
      <c r="PK45" s="52"/>
      <c r="PL45" s="52"/>
      <c r="PM45" s="52"/>
      <c r="PN45" s="52"/>
      <c r="PO45" s="52"/>
      <c r="PP45" s="52"/>
      <c r="PQ45" s="52"/>
      <c r="PR45" s="52"/>
      <c r="PS45" s="52"/>
      <c r="PT45" s="52"/>
      <c r="PU45" s="52"/>
      <c r="PV45" s="52"/>
      <c r="PW45" s="52"/>
      <c r="PX45" s="52"/>
      <c r="PY45" s="52"/>
      <c r="PZ45" s="52"/>
      <c r="QA45" s="52"/>
      <c r="QB45" s="52"/>
      <c r="QC45" s="52"/>
      <c r="QD45" s="52"/>
      <c r="QE45" s="52"/>
      <c r="QF45" s="52"/>
      <c r="QG45" s="52"/>
      <c r="QH45" s="52"/>
      <c r="QI45" s="52"/>
      <c r="QJ45" s="52"/>
      <c r="QK45" s="52"/>
      <c r="QL45" s="52"/>
      <c r="QM45" s="52"/>
      <c r="QN45" s="52"/>
      <c r="QO45" s="52"/>
      <c r="QP45" s="52"/>
      <c r="QQ45" s="52"/>
      <c r="QR45" s="52"/>
      <c r="QS45" s="52"/>
      <c r="QT45" s="52"/>
      <c r="QU45" s="52"/>
      <c r="QV45" s="52"/>
      <c r="QW45" s="52"/>
      <c r="QX45" s="52"/>
      <c r="QY45" s="52"/>
      <c r="QZ45" s="52"/>
      <c r="RA45" s="52"/>
      <c r="RB45" s="52"/>
      <c r="RC45" s="52"/>
      <c r="RD45" s="52"/>
      <c r="RE45" s="52"/>
      <c r="RF45" s="52"/>
      <c r="RG45" s="52"/>
      <c r="RH45" s="52"/>
      <c r="RI45" s="52"/>
      <c r="RJ45" s="52"/>
      <c r="RK45" s="52"/>
      <c r="RL45" s="52"/>
      <c r="RM45" s="52"/>
      <c r="RN45" s="52"/>
      <c r="RO45" s="52"/>
      <c r="RP45" s="52"/>
      <c r="RQ45" s="52"/>
      <c r="RR45" s="52"/>
      <c r="RS45" s="52"/>
      <c r="RT45" s="52"/>
      <c r="RU45" s="52"/>
      <c r="RV45" s="52"/>
      <c r="RW45" s="52"/>
      <c r="RX45" s="52"/>
      <c r="RY45" s="52"/>
      <c r="RZ45" s="52"/>
      <c r="SA45" s="52"/>
      <c r="SB45" s="52"/>
      <c r="SC45" s="52"/>
      <c r="SD45" s="52"/>
      <c r="SE45" s="52"/>
      <c r="SF45" s="52"/>
      <c r="SG45" s="52"/>
      <c r="SH45" s="52"/>
      <c r="SI45" s="52"/>
      <c r="SJ45" s="52"/>
      <c r="SK45" s="52"/>
      <c r="SL45" s="52"/>
      <c r="SM45" s="52"/>
      <c r="SN45" s="52"/>
      <c r="SO45" s="52"/>
      <c r="SP45" s="52"/>
      <c r="SQ45" s="52"/>
      <c r="SR45" s="52"/>
      <c r="SS45" s="52"/>
      <c r="ST45" s="52"/>
      <c r="SU45" s="52"/>
      <c r="SV45" s="52"/>
      <c r="SW45" s="52"/>
      <c r="SX45" s="52"/>
      <c r="SY45" s="52"/>
      <c r="SZ45" s="52"/>
      <c r="TA45" s="52"/>
      <c r="TB45" s="52"/>
      <c r="TC45" s="52"/>
      <c r="TD45" s="52"/>
      <c r="TE45" s="52"/>
      <c r="TF45" s="52"/>
      <c r="TG45" s="52"/>
      <c r="TH45" s="52"/>
      <c r="TI45" s="52"/>
      <c r="TJ45" s="52"/>
      <c r="TK45" s="52"/>
      <c r="TL45" s="52"/>
      <c r="TM45" s="52"/>
      <c r="TN45" s="52"/>
      <c r="TO45" s="52"/>
      <c r="TP45" s="52"/>
      <c r="TQ45" s="52"/>
      <c r="TR45" s="52"/>
      <c r="TS45" s="52"/>
      <c r="TT45" s="52"/>
      <c r="TU45" s="52"/>
      <c r="TV45" s="52"/>
      <c r="TW45" s="52"/>
      <c r="TX45" s="52"/>
      <c r="TY45" s="52"/>
      <c r="TZ45" s="52"/>
      <c r="UA45" s="52"/>
      <c r="UB45" s="52"/>
      <c r="UC45" s="52"/>
      <c r="UD45" s="52"/>
      <c r="UE45" s="52"/>
      <c r="UF45" s="52"/>
      <c r="UG45" s="52"/>
      <c r="UH45" s="52"/>
      <c r="UI45" s="52"/>
      <c r="UJ45" s="52"/>
      <c r="UK45" s="52"/>
      <c r="UL45" s="52"/>
      <c r="UM45" s="52"/>
      <c r="UN45" s="52"/>
      <c r="UO45" s="52"/>
      <c r="UP45" s="52"/>
      <c r="UQ45" s="52"/>
      <c r="UR45" s="52"/>
      <c r="US45" s="52"/>
      <c r="UT45" s="52"/>
      <c r="UU45" s="52"/>
      <c r="UV45" s="52"/>
      <c r="UW45" s="52"/>
      <c r="UX45" s="52"/>
      <c r="UY45" s="52"/>
      <c r="UZ45" s="52"/>
      <c r="VA45" s="52"/>
      <c r="VB45" s="52"/>
      <c r="VC45" s="52"/>
      <c r="VD45" s="52"/>
      <c r="VE45" s="52"/>
      <c r="VF45" s="52"/>
      <c r="VG45" s="52"/>
      <c r="VH45" s="52"/>
      <c r="VI45" s="52"/>
      <c r="VJ45" s="52"/>
      <c r="VK45" s="52"/>
      <c r="VL45" s="52"/>
      <c r="VM45" s="52"/>
      <c r="VN45" s="52"/>
      <c r="VO45" s="52"/>
      <c r="VP45" s="52"/>
      <c r="VQ45" s="52"/>
      <c r="VR45" s="52"/>
      <c r="VS45" s="52"/>
      <c r="VT45" s="52"/>
      <c r="VU45" s="52"/>
      <c r="VV45" s="52"/>
      <c r="VW45" s="52"/>
      <c r="VX45" s="52"/>
      <c r="VY45" s="52"/>
      <c r="VZ45" s="52"/>
      <c r="WA45" s="52"/>
      <c r="WB45" s="52"/>
      <c r="WC45" s="52"/>
      <c r="WD45" s="52"/>
      <c r="WE45" s="52"/>
      <c r="WF45" s="52"/>
      <c r="WG45" s="52"/>
      <c r="WH45" s="52"/>
      <c r="WI45" s="52"/>
      <c r="WJ45" s="52"/>
      <c r="WK45" s="52"/>
      <c r="WL45" s="52"/>
      <c r="WM45" s="52"/>
      <c r="WN45" s="52"/>
      <c r="WO45" s="52"/>
      <c r="WP45" s="52"/>
      <c r="WQ45" s="52"/>
    </row>
    <row r="46" spans="1:615" s="53" customFormat="1" ht="16.149999999999999" customHeight="1" x14ac:dyDescent="0.25">
      <c r="C46" s="58"/>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c r="BZ46" s="52"/>
      <c r="CA46" s="52"/>
      <c r="CB46" s="52"/>
      <c r="CC46" s="52"/>
      <c r="CD46" s="52"/>
      <c r="CE46" s="52"/>
      <c r="CF46" s="52"/>
      <c r="CG46" s="52"/>
      <c r="CH46" s="52"/>
      <c r="CI46" s="52"/>
      <c r="CJ46" s="52"/>
      <c r="CK46" s="52"/>
      <c r="CL46" s="52"/>
      <c r="CM46" s="52"/>
      <c r="CN46" s="52"/>
      <c r="CO46" s="52"/>
      <c r="CP46" s="52"/>
      <c r="CQ46" s="52"/>
      <c r="CR46" s="52"/>
      <c r="CS46" s="52"/>
      <c r="CT46" s="52"/>
      <c r="CU46" s="52"/>
      <c r="CV46" s="52"/>
      <c r="CW46" s="52"/>
      <c r="CX46" s="52"/>
      <c r="CY46" s="52"/>
      <c r="CZ46" s="52"/>
      <c r="DA46" s="52"/>
      <c r="DB46" s="52"/>
      <c r="DC46" s="52"/>
      <c r="DD46" s="52"/>
      <c r="DE46" s="52"/>
      <c r="DF46" s="52"/>
      <c r="DG46" s="52"/>
      <c r="DH46" s="52"/>
      <c r="DI46" s="52"/>
      <c r="DJ46" s="52"/>
      <c r="DK46" s="52"/>
      <c r="DL46" s="52"/>
      <c r="DM46" s="52"/>
      <c r="DN46" s="52"/>
      <c r="DO46" s="52"/>
      <c r="DP46" s="52"/>
      <c r="DQ46" s="52"/>
      <c r="DR46" s="52"/>
      <c r="DS46" s="52"/>
      <c r="DT46" s="52"/>
      <c r="DU46" s="52"/>
      <c r="DV46" s="52"/>
      <c r="DW46" s="52"/>
      <c r="DX46" s="52"/>
      <c r="DY46" s="52"/>
      <c r="DZ46" s="52"/>
      <c r="EA46" s="52"/>
      <c r="EB46" s="52"/>
      <c r="EC46" s="52"/>
      <c r="ED46" s="52"/>
      <c r="EE46" s="52"/>
      <c r="EF46" s="52"/>
      <c r="EG46" s="52"/>
      <c r="EH46" s="52"/>
      <c r="EI46" s="52"/>
      <c r="EJ46" s="52"/>
      <c r="EK46" s="52"/>
      <c r="EL46" s="52"/>
      <c r="EM46" s="52"/>
      <c r="EN46" s="52"/>
      <c r="EO46" s="52"/>
      <c r="EP46" s="52"/>
      <c r="EQ46" s="52"/>
      <c r="ER46" s="52"/>
      <c r="ES46" s="52"/>
      <c r="ET46" s="52"/>
      <c r="EU46" s="52"/>
      <c r="EV46" s="52"/>
      <c r="EW46" s="52"/>
      <c r="EX46" s="52"/>
      <c r="EY46" s="52"/>
      <c r="EZ46" s="52"/>
      <c r="FA46" s="52"/>
      <c r="FB46" s="52"/>
      <c r="FC46" s="52"/>
      <c r="FD46" s="52"/>
      <c r="FE46" s="52"/>
      <c r="FF46" s="52"/>
      <c r="FG46" s="52"/>
      <c r="FH46" s="52"/>
      <c r="FI46" s="52"/>
      <c r="FJ46" s="52"/>
      <c r="FK46" s="52"/>
      <c r="FL46" s="52"/>
      <c r="FM46" s="52"/>
      <c r="FN46" s="52"/>
      <c r="FO46" s="52"/>
      <c r="FP46" s="52"/>
      <c r="FQ46" s="52"/>
      <c r="FR46" s="52"/>
      <c r="FS46" s="52"/>
      <c r="FT46" s="52"/>
      <c r="FU46" s="52"/>
      <c r="FV46" s="52"/>
      <c r="FW46" s="52"/>
      <c r="FX46" s="52"/>
      <c r="FY46" s="52"/>
      <c r="FZ46" s="52"/>
      <c r="GA46" s="52"/>
      <c r="GB46" s="52"/>
      <c r="GC46" s="52"/>
      <c r="GD46" s="52"/>
      <c r="GE46" s="52"/>
      <c r="GF46" s="52"/>
      <c r="GG46" s="52"/>
      <c r="GH46" s="52"/>
      <c r="GI46" s="52"/>
      <c r="GJ46" s="52"/>
      <c r="GK46" s="52"/>
      <c r="GL46" s="52"/>
      <c r="GM46" s="52"/>
      <c r="GN46" s="52"/>
      <c r="GO46" s="52"/>
      <c r="GP46" s="52"/>
      <c r="GQ46" s="52"/>
      <c r="GR46" s="52"/>
      <c r="GS46" s="52"/>
      <c r="GT46" s="52"/>
      <c r="GU46" s="52"/>
      <c r="GV46" s="52"/>
      <c r="GW46" s="52"/>
      <c r="GX46" s="52"/>
      <c r="GY46" s="52"/>
      <c r="GZ46" s="52"/>
      <c r="HA46" s="52"/>
      <c r="HB46" s="52"/>
      <c r="HC46" s="52"/>
      <c r="HD46" s="52"/>
      <c r="HE46" s="52"/>
      <c r="HF46" s="52"/>
      <c r="HG46" s="52"/>
      <c r="HH46" s="52"/>
      <c r="HI46" s="52"/>
      <c r="HJ46" s="52"/>
      <c r="HK46" s="52"/>
      <c r="HL46" s="52"/>
      <c r="HM46" s="52"/>
      <c r="HN46" s="52"/>
      <c r="HO46" s="52"/>
      <c r="HP46" s="52"/>
      <c r="HQ46" s="52"/>
      <c r="HR46" s="52"/>
      <c r="HS46" s="52"/>
      <c r="HT46" s="52"/>
      <c r="HU46" s="52"/>
      <c r="HV46" s="52"/>
      <c r="HW46" s="52"/>
      <c r="HX46" s="52"/>
      <c r="HY46" s="52"/>
      <c r="HZ46" s="52"/>
      <c r="IA46" s="52"/>
      <c r="IB46" s="52"/>
      <c r="IC46" s="52"/>
      <c r="ID46" s="52"/>
      <c r="IE46" s="52"/>
      <c r="IF46" s="52"/>
      <c r="IG46" s="52"/>
      <c r="IH46" s="52"/>
      <c r="II46" s="52"/>
      <c r="IJ46" s="52"/>
      <c r="IK46" s="52"/>
      <c r="IL46" s="52"/>
      <c r="IM46" s="52"/>
      <c r="IN46" s="52"/>
      <c r="IO46" s="52"/>
      <c r="IP46" s="52"/>
      <c r="IQ46" s="52"/>
      <c r="IR46" s="52"/>
      <c r="IS46" s="52"/>
      <c r="IT46" s="52"/>
      <c r="IU46" s="52"/>
      <c r="IV46" s="52"/>
      <c r="IW46" s="52"/>
      <c r="IX46" s="52"/>
      <c r="IY46" s="52"/>
      <c r="IZ46" s="52"/>
      <c r="JA46" s="52"/>
      <c r="JB46" s="52"/>
      <c r="JC46" s="52"/>
      <c r="JD46" s="52"/>
      <c r="JE46" s="52"/>
      <c r="JF46" s="52"/>
      <c r="JG46" s="52"/>
      <c r="JH46" s="52"/>
      <c r="JI46" s="52"/>
      <c r="JJ46" s="52"/>
      <c r="JK46" s="52"/>
      <c r="JL46" s="52"/>
      <c r="JM46" s="52"/>
      <c r="JN46" s="52"/>
      <c r="JO46" s="52"/>
      <c r="JP46" s="52"/>
      <c r="JQ46" s="52"/>
      <c r="JR46" s="52"/>
      <c r="JS46" s="52"/>
      <c r="JT46" s="52"/>
      <c r="JU46" s="52"/>
      <c r="JV46" s="52"/>
      <c r="JW46" s="52"/>
      <c r="JX46" s="52"/>
      <c r="JY46" s="52"/>
      <c r="JZ46" s="52"/>
      <c r="KA46" s="52"/>
      <c r="KB46" s="52"/>
      <c r="KC46" s="52"/>
      <c r="KD46" s="52"/>
      <c r="KE46" s="52"/>
      <c r="KF46" s="52"/>
      <c r="KG46" s="52"/>
      <c r="KH46" s="52"/>
      <c r="KI46" s="52"/>
      <c r="KJ46" s="52"/>
      <c r="KK46" s="52"/>
      <c r="KL46" s="52"/>
      <c r="KM46" s="52"/>
      <c r="KN46" s="52"/>
      <c r="KO46" s="52"/>
      <c r="KP46" s="52"/>
      <c r="KQ46" s="52"/>
      <c r="KR46" s="52"/>
      <c r="KS46" s="52"/>
      <c r="KT46" s="52"/>
      <c r="KU46" s="52"/>
      <c r="KV46" s="52"/>
      <c r="KW46" s="52"/>
      <c r="KX46" s="52"/>
      <c r="KY46" s="52"/>
      <c r="KZ46" s="52"/>
      <c r="LA46" s="52"/>
      <c r="LB46" s="52"/>
      <c r="LC46" s="52"/>
      <c r="LD46" s="52"/>
      <c r="LE46" s="52"/>
      <c r="LF46" s="52"/>
      <c r="LG46" s="52"/>
      <c r="LH46" s="52"/>
      <c r="LI46" s="52"/>
      <c r="LJ46" s="52"/>
      <c r="LK46" s="52"/>
      <c r="LL46" s="52"/>
      <c r="LM46" s="52"/>
      <c r="LN46" s="52"/>
      <c r="LO46" s="52"/>
      <c r="LP46" s="52"/>
      <c r="LQ46" s="52"/>
      <c r="LR46" s="52"/>
      <c r="LS46" s="52"/>
      <c r="LT46" s="52"/>
      <c r="LU46" s="52"/>
      <c r="LV46" s="52"/>
      <c r="LW46" s="52"/>
      <c r="LX46" s="52"/>
      <c r="LY46" s="52"/>
      <c r="LZ46" s="52"/>
      <c r="MA46" s="52"/>
      <c r="MB46" s="52"/>
      <c r="MC46" s="52"/>
      <c r="MD46" s="52"/>
      <c r="ME46" s="52"/>
      <c r="MF46" s="52"/>
      <c r="MG46" s="52"/>
      <c r="MH46" s="52"/>
      <c r="MI46" s="52"/>
      <c r="MJ46" s="52"/>
      <c r="MK46" s="52"/>
      <c r="ML46" s="52"/>
      <c r="MM46" s="52"/>
      <c r="MN46" s="52"/>
      <c r="MO46" s="52"/>
      <c r="MP46" s="52"/>
      <c r="MQ46" s="52"/>
      <c r="MR46" s="52"/>
      <c r="MS46" s="52"/>
      <c r="MT46" s="52"/>
      <c r="MU46" s="52"/>
      <c r="MV46" s="52"/>
      <c r="MW46" s="52"/>
      <c r="MX46" s="52"/>
      <c r="MY46" s="52"/>
      <c r="MZ46" s="52"/>
      <c r="NA46" s="52"/>
      <c r="NB46" s="52"/>
      <c r="NC46" s="52"/>
      <c r="ND46" s="52"/>
      <c r="NE46" s="52"/>
      <c r="NF46" s="52"/>
      <c r="NG46" s="52"/>
      <c r="NH46" s="52"/>
      <c r="NI46" s="52"/>
      <c r="NJ46" s="52"/>
      <c r="NK46" s="52"/>
      <c r="NL46" s="52"/>
      <c r="NM46" s="52"/>
      <c r="NN46" s="52"/>
      <c r="NO46" s="52"/>
      <c r="NP46" s="52"/>
      <c r="NQ46" s="52"/>
      <c r="NR46" s="52"/>
      <c r="NS46" s="52"/>
      <c r="NT46" s="52"/>
      <c r="NU46" s="52"/>
      <c r="NV46" s="52"/>
      <c r="NW46" s="52"/>
      <c r="NX46" s="52"/>
      <c r="NY46" s="52"/>
      <c r="NZ46" s="52"/>
      <c r="OA46" s="52"/>
      <c r="OB46" s="52"/>
      <c r="OC46" s="52"/>
      <c r="OD46" s="52"/>
      <c r="OE46" s="52"/>
      <c r="OF46" s="52"/>
      <c r="OG46" s="52"/>
      <c r="OH46" s="52"/>
      <c r="OI46" s="52"/>
      <c r="OJ46" s="52"/>
      <c r="OK46" s="52"/>
      <c r="OL46" s="52"/>
      <c r="OM46" s="52"/>
      <c r="ON46" s="52"/>
      <c r="OO46" s="52"/>
      <c r="OP46" s="52"/>
      <c r="OQ46" s="52"/>
      <c r="OR46" s="52"/>
      <c r="OS46" s="52"/>
      <c r="OT46" s="52"/>
      <c r="OU46" s="52"/>
      <c r="OV46" s="52"/>
      <c r="OW46" s="52"/>
      <c r="OX46" s="52"/>
      <c r="OY46" s="52"/>
      <c r="OZ46" s="52"/>
      <c r="PA46" s="52"/>
      <c r="PB46" s="52"/>
      <c r="PC46" s="52"/>
      <c r="PD46" s="52"/>
      <c r="PE46" s="52"/>
      <c r="PF46" s="52"/>
      <c r="PG46" s="52"/>
      <c r="PH46" s="52"/>
      <c r="PI46" s="52"/>
      <c r="PJ46" s="52"/>
      <c r="PK46" s="52"/>
      <c r="PL46" s="52"/>
      <c r="PM46" s="52"/>
      <c r="PN46" s="52"/>
      <c r="PO46" s="52"/>
      <c r="PP46" s="52"/>
      <c r="PQ46" s="52"/>
      <c r="PR46" s="52"/>
      <c r="PS46" s="52"/>
      <c r="PT46" s="52"/>
      <c r="PU46" s="52"/>
      <c r="PV46" s="52"/>
      <c r="PW46" s="52"/>
      <c r="PX46" s="52"/>
      <c r="PY46" s="52"/>
      <c r="PZ46" s="52"/>
      <c r="QA46" s="52"/>
      <c r="QB46" s="52"/>
      <c r="QC46" s="52"/>
      <c r="QD46" s="52"/>
      <c r="QE46" s="52"/>
      <c r="QF46" s="52"/>
      <c r="QG46" s="52"/>
      <c r="QH46" s="52"/>
      <c r="QI46" s="52"/>
      <c r="QJ46" s="52"/>
      <c r="QK46" s="52"/>
      <c r="QL46" s="52"/>
      <c r="QM46" s="52"/>
      <c r="QN46" s="52"/>
      <c r="QO46" s="52"/>
      <c r="QP46" s="52"/>
      <c r="QQ46" s="52"/>
      <c r="QR46" s="52"/>
      <c r="QS46" s="52"/>
      <c r="QT46" s="52"/>
      <c r="QU46" s="52"/>
      <c r="QV46" s="52"/>
      <c r="QW46" s="52"/>
      <c r="QX46" s="52"/>
      <c r="QY46" s="52"/>
      <c r="QZ46" s="52"/>
      <c r="RA46" s="52"/>
      <c r="RB46" s="52"/>
      <c r="RC46" s="52"/>
      <c r="RD46" s="52"/>
      <c r="RE46" s="52"/>
      <c r="RF46" s="52"/>
      <c r="RG46" s="52"/>
      <c r="RH46" s="52"/>
      <c r="RI46" s="52"/>
      <c r="RJ46" s="52"/>
      <c r="RK46" s="52"/>
      <c r="RL46" s="52"/>
      <c r="RM46" s="52"/>
      <c r="RN46" s="52"/>
      <c r="RO46" s="52"/>
      <c r="RP46" s="52"/>
      <c r="RQ46" s="52"/>
      <c r="RR46" s="52"/>
      <c r="RS46" s="52"/>
      <c r="RT46" s="52"/>
      <c r="RU46" s="52"/>
      <c r="RV46" s="52"/>
      <c r="RW46" s="52"/>
      <c r="RX46" s="52"/>
      <c r="RY46" s="52"/>
      <c r="RZ46" s="52"/>
      <c r="SA46" s="52"/>
      <c r="SB46" s="52"/>
      <c r="SC46" s="52"/>
      <c r="SD46" s="52"/>
      <c r="SE46" s="52"/>
      <c r="SF46" s="52"/>
      <c r="SG46" s="52"/>
      <c r="SH46" s="52"/>
      <c r="SI46" s="52"/>
      <c r="SJ46" s="52"/>
      <c r="SK46" s="52"/>
      <c r="SL46" s="52"/>
      <c r="SM46" s="52"/>
      <c r="SN46" s="52"/>
      <c r="SO46" s="52"/>
      <c r="SP46" s="52"/>
      <c r="SQ46" s="52"/>
      <c r="SR46" s="52"/>
      <c r="SS46" s="52"/>
      <c r="ST46" s="52"/>
      <c r="SU46" s="52"/>
      <c r="SV46" s="52"/>
      <c r="SW46" s="52"/>
      <c r="SX46" s="52"/>
      <c r="SY46" s="52"/>
      <c r="SZ46" s="52"/>
      <c r="TA46" s="52"/>
      <c r="TB46" s="52"/>
      <c r="TC46" s="52"/>
      <c r="TD46" s="52"/>
      <c r="TE46" s="52"/>
      <c r="TF46" s="52"/>
      <c r="TG46" s="52"/>
      <c r="TH46" s="52"/>
      <c r="TI46" s="52"/>
      <c r="TJ46" s="52"/>
      <c r="TK46" s="52"/>
      <c r="TL46" s="52"/>
      <c r="TM46" s="52"/>
      <c r="TN46" s="52"/>
      <c r="TO46" s="52"/>
      <c r="TP46" s="52"/>
      <c r="TQ46" s="52"/>
      <c r="TR46" s="52"/>
      <c r="TS46" s="52"/>
      <c r="TT46" s="52"/>
      <c r="TU46" s="52"/>
      <c r="TV46" s="52"/>
      <c r="TW46" s="52"/>
      <c r="TX46" s="52"/>
      <c r="TY46" s="52"/>
      <c r="TZ46" s="52"/>
      <c r="UA46" s="52"/>
      <c r="UB46" s="52"/>
      <c r="UC46" s="52"/>
      <c r="UD46" s="52"/>
      <c r="UE46" s="52"/>
      <c r="UF46" s="52"/>
      <c r="UG46" s="52"/>
      <c r="UH46" s="52"/>
      <c r="UI46" s="52"/>
      <c r="UJ46" s="52"/>
      <c r="UK46" s="52"/>
      <c r="UL46" s="52"/>
      <c r="UM46" s="52"/>
      <c r="UN46" s="52"/>
      <c r="UO46" s="52"/>
      <c r="UP46" s="52"/>
      <c r="UQ46" s="52"/>
      <c r="UR46" s="52"/>
      <c r="US46" s="52"/>
      <c r="UT46" s="52"/>
      <c r="UU46" s="52"/>
      <c r="UV46" s="52"/>
      <c r="UW46" s="52"/>
      <c r="UX46" s="52"/>
      <c r="UY46" s="52"/>
      <c r="UZ46" s="52"/>
      <c r="VA46" s="52"/>
      <c r="VB46" s="52"/>
      <c r="VC46" s="52"/>
      <c r="VD46" s="52"/>
      <c r="VE46" s="52"/>
      <c r="VF46" s="52"/>
      <c r="VG46" s="52"/>
      <c r="VH46" s="52"/>
      <c r="VI46" s="52"/>
      <c r="VJ46" s="52"/>
      <c r="VK46" s="52"/>
      <c r="VL46" s="52"/>
      <c r="VM46" s="52"/>
      <c r="VN46" s="52"/>
      <c r="VO46" s="52"/>
      <c r="VP46" s="52"/>
      <c r="VQ46" s="52"/>
      <c r="VR46" s="52"/>
      <c r="VS46" s="52"/>
      <c r="VT46" s="52"/>
      <c r="VU46" s="52"/>
      <c r="VV46" s="52"/>
      <c r="VW46" s="52"/>
      <c r="VX46" s="52"/>
      <c r="VY46" s="52"/>
      <c r="VZ46" s="52"/>
      <c r="WA46" s="52"/>
      <c r="WB46" s="52"/>
      <c r="WC46" s="52"/>
      <c r="WD46" s="52"/>
      <c r="WE46" s="52"/>
      <c r="WF46" s="52"/>
      <c r="WG46" s="52"/>
      <c r="WH46" s="52"/>
      <c r="WI46" s="52"/>
      <c r="WJ46" s="52"/>
      <c r="WK46" s="52"/>
      <c r="WL46" s="52"/>
      <c r="WM46" s="52"/>
      <c r="WN46" s="52"/>
      <c r="WO46" s="52"/>
      <c r="WP46" s="52"/>
      <c r="WQ46" s="52"/>
    </row>
    <row r="47" spans="1:615" s="53" customFormat="1" ht="96" customHeight="1" x14ac:dyDescent="0.25">
      <c r="A47" s="94" t="s">
        <v>68</v>
      </c>
      <c r="B47" s="94"/>
      <c r="C47" s="94"/>
      <c r="D47" s="94"/>
      <c r="E47" s="94"/>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c r="CC47" s="52"/>
      <c r="CD47" s="52"/>
      <c r="CE47" s="52"/>
      <c r="CF47" s="52"/>
      <c r="CG47" s="52"/>
      <c r="CH47" s="52"/>
      <c r="CI47" s="52"/>
      <c r="CJ47" s="52"/>
      <c r="CK47" s="52"/>
      <c r="CL47" s="52"/>
      <c r="CM47" s="52"/>
      <c r="CN47" s="52"/>
      <c r="CO47" s="52"/>
      <c r="CP47" s="52"/>
      <c r="CQ47" s="52"/>
      <c r="CR47" s="52"/>
      <c r="CS47" s="52"/>
      <c r="CT47" s="52"/>
      <c r="CU47" s="52"/>
      <c r="CV47" s="52"/>
      <c r="CW47" s="52"/>
      <c r="CX47" s="52"/>
      <c r="CY47" s="52"/>
      <c r="CZ47" s="52"/>
      <c r="DA47" s="52"/>
      <c r="DB47" s="52"/>
      <c r="DC47" s="52"/>
      <c r="DD47" s="52"/>
      <c r="DE47" s="52"/>
      <c r="DF47" s="52"/>
      <c r="DG47" s="52"/>
      <c r="DH47" s="52"/>
      <c r="DI47" s="52"/>
      <c r="DJ47" s="52"/>
      <c r="DK47" s="52"/>
      <c r="DL47" s="52"/>
      <c r="DM47" s="52"/>
      <c r="DN47" s="52"/>
      <c r="DO47" s="52"/>
      <c r="DP47" s="52"/>
      <c r="DQ47" s="52"/>
      <c r="DR47" s="52"/>
      <c r="DS47" s="52"/>
      <c r="DT47" s="52"/>
      <c r="DU47" s="52"/>
      <c r="DV47" s="52"/>
      <c r="DW47" s="52"/>
      <c r="DX47" s="52"/>
      <c r="DY47" s="52"/>
      <c r="DZ47" s="52"/>
      <c r="EA47" s="52"/>
      <c r="EB47" s="52"/>
      <c r="EC47" s="52"/>
      <c r="ED47" s="52"/>
      <c r="EE47" s="52"/>
      <c r="EF47" s="52"/>
      <c r="EG47" s="52"/>
      <c r="EH47" s="52"/>
      <c r="EI47" s="52"/>
      <c r="EJ47" s="52"/>
      <c r="EK47" s="52"/>
      <c r="EL47" s="52"/>
      <c r="EM47" s="52"/>
      <c r="EN47" s="52"/>
      <c r="EO47" s="52"/>
      <c r="EP47" s="52"/>
      <c r="EQ47" s="52"/>
      <c r="ER47" s="52"/>
      <c r="ES47" s="52"/>
      <c r="ET47" s="52"/>
      <c r="EU47" s="52"/>
      <c r="EV47" s="52"/>
      <c r="EW47" s="52"/>
      <c r="EX47" s="52"/>
      <c r="EY47" s="52"/>
      <c r="EZ47" s="52"/>
      <c r="FA47" s="52"/>
      <c r="FB47" s="52"/>
      <c r="FC47" s="52"/>
      <c r="FD47" s="52"/>
      <c r="FE47" s="52"/>
      <c r="FF47" s="52"/>
      <c r="FG47" s="52"/>
      <c r="FH47" s="52"/>
      <c r="FI47" s="52"/>
      <c r="FJ47" s="52"/>
      <c r="FK47" s="52"/>
      <c r="FL47" s="52"/>
      <c r="FM47" s="52"/>
      <c r="FN47" s="52"/>
      <c r="FO47" s="52"/>
      <c r="FP47" s="52"/>
      <c r="FQ47" s="52"/>
      <c r="FR47" s="52"/>
      <c r="FS47" s="52"/>
      <c r="FT47" s="52"/>
      <c r="FU47" s="52"/>
      <c r="FV47" s="52"/>
      <c r="FW47" s="52"/>
      <c r="FX47" s="52"/>
      <c r="FY47" s="52"/>
      <c r="FZ47" s="52"/>
      <c r="GA47" s="52"/>
      <c r="GB47" s="52"/>
      <c r="GC47" s="52"/>
      <c r="GD47" s="52"/>
      <c r="GE47" s="52"/>
      <c r="GF47" s="52"/>
      <c r="GG47" s="52"/>
      <c r="GH47" s="52"/>
      <c r="GI47" s="52"/>
      <c r="GJ47" s="52"/>
      <c r="GK47" s="52"/>
      <c r="GL47" s="52"/>
      <c r="GM47" s="52"/>
      <c r="GN47" s="52"/>
      <c r="GO47" s="52"/>
      <c r="GP47" s="52"/>
      <c r="GQ47" s="52"/>
      <c r="GR47" s="52"/>
      <c r="GS47" s="52"/>
      <c r="GT47" s="52"/>
      <c r="GU47" s="52"/>
      <c r="GV47" s="52"/>
      <c r="GW47" s="52"/>
      <c r="GX47" s="52"/>
      <c r="GY47" s="52"/>
      <c r="GZ47" s="52"/>
      <c r="HA47" s="52"/>
      <c r="HB47" s="52"/>
      <c r="HC47" s="52"/>
      <c r="HD47" s="52"/>
      <c r="HE47" s="52"/>
      <c r="HF47" s="52"/>
      <c r="HG47" s="52"/>
      <c r="HH47" s="52"/>
      <c r="HI47" s="52"/>
      <c r="HJ47" s="52"/>
      <c r="HK47" s="52"/>
      <c r="HL47" s="52"/>
      <c r="HM47" s="52"/>
      <c r="HN47" s="52"/>
      <c r="HO47" s="52"/>
      <c r="HP47" s="52"/>
      <c r="HQ47" s="52"/>
      <c r="HR47" s="52"/>
      <c r="HS47" s="52"/>
      <c r="HT47" s="52"/>
      <c r="HU47" s="52"/>
      <c r="HV47" s="52"/>
      <c r="HW47" s="52"/>
      <c r="HX47" s="52"/>
      <c r="HY47" s="52"/>
      <c r="HZ47" s="52"/>
      <c r="IA47" s="52"/>
      <c r="IB47" s="52"/>
      <c r="IC47" s="52"/>
      <c r="ID47" s="52"/>
      <c r="IE47" s="52"/>
      <c r="IF47" s="52"/>
      <c r="IG47" s="52"/>
      <c r="IH47" s="52"/>
      <c r="II47" s="52"/>
      <c r="IJ47" s="52"/>
      <c r="IK47" s="52"/>
      <c r="IL47" s="52"/>
      <c r="IM47" s="52"/>
      <c r="IN47" s="52"/>
      <c r="IO47" s="52"/>
      <c r="IP47" s="52"/>
      <c r="IQ47" s="52"/>
      <c r="IR47" s="52"/>
      <c r="IS47" s="52"/>
      <c r="IT47" s="52"/>
      <c r="IU47" s="52"/>
      <c r="IV47" s="52"/>
      <c r="IW47" s="52"/>
      <c r="IX47" s="52"/>
      <c r="IY47" s="52"/>
      <c r="IZ47" s="52"/>
      <c r="JA47" s="52"/>
      <c r="JB47" s="52"/>
      <c r="JC47" s="52"/>
      <c r="JD47" s="52"/>
      <c r="JE47" s="52"/>
      <c r="JF47" s="52"/>
      <c r="JG47" s="52"/>
      <c r="JH47" s="52"/>
      <c r="JI47" s="52"/>
      <c r="JJ47" s="52"/>
      <c r="JK47" s="52"/>
      <c r="JL47" s="52"/>
      <c r="JM47" s="52"/>
      <c r="JN47" s="52"/>
      <c r="JO47" s="52"/>
      <c r="JP47" s="52"/>
      <c r="JQ47" s="52"/>
      <c r="JR47" s="52"/>
      <c r="JS47" s="52"/>
      <c r="JT47" s="52"/>
      <c r="JU47" s="52"/>
      <c r="JV47" s="52"/>
      <c r="JW47" s="52"/>
      <c r="JX47" s="52"/>
      <c r="JY47" s="52"/>
      <c r="JZ47" s="52"/>
      <c r="KA47" s="52"/>
      <c r="KB47" s="52"/>
      <c r="KC47" s="52"/>
      <c r="KD47" s="52"/>
      <c r="KE47" s="52"/>
      <c r="KF47" s="52"/>
      <c r="KG47" s="52"/>
      <c r="KH47" s="52"/>
      <c r="KI47" s="52"/>
      <c r="KJ47" s="52"/>
      <c r="KK47" s="52"/>
      <c r="KL47" s="52"/>
      <c r="KM47" s="52"/>
      <c r="KN47" s="52"/>
      <c r="KO47" s="52"/>
      <c r="KP47" s="52"/>
      <c r="KQ47" s="52"/>
      <c r="KR47" s="52"/>
      <c r="KS47" s="52"/>
      <c r="KT47" s="52"/>
      <c r="KU47" s="52"/>
      <c r="KV47" s="52"/>
      <c r="KW47" s="52"/>
      <c r="KX47" s="52"/>
      <c r="KY47" s="52"/>
      <c r="KZ47" s="52"/>
      <c r="LA47" s="52"/>
      <c r="LB47" s="52"/>
      <c r="LC47" s="52"/>
      <c r="LD47" s="52"/>
      <c r="LE47" s="52"/>
      <c r="LF47" s="52"/>
      <c r="LG47" s="52"/>
      <c r="LH47" s="52"/>
      <c r="LI47" s="52"/>
      <c r="LJ47" s="52"/>
      <c r="LK47" s="52"/>
      <c r="LL47" s="52"/>
      <c r="LM47" s="52"/>
      <c r="LN47" s="52"/>
      <c r="LO47" s="52"/>
      <c r="LP47" s="52"/>
      <c r="LQ47" s="52"/>
      <c r="LR47" s="52"/>
      <c r="LS47" s="52"/>
      <c r="LT47" s="52"/>
      <c r="LU47" s="52"/>
      <c r="LV47" s="52"/>
      <c r="LW47" s="52"/>
      <c r="LX47" s="52"/>
      <c r="LY47" s="52"/>
      <c r="LZ47" s="52"/>
      <c r="MA47" s="52"/>
      <c r="MB47" s="52"/>
      <c r="MC47" s="52"/>
      <c r="MD47" s="52"/>
      <c r="ME47" s="52"/>
      <c r="MF47" s="52"/>
      <c r="MG47" s="52"/>
      <c r="MH47" s="52"/>
      <c r="MI47" s="52"/>
      <c r="MJ47" s="52"/>
      <c r="MK47" s="52"/>
      <c r="ML47" s="52"/>
      <c r="MM47" s="52"/>
      <c r="MN47" s="52"/>
      <c r="MO47" s="52"/>
      <c r="MP47" s="52"/>
      <c r="MQ47" s="52"/>
      <c r="MR47" s="52"/>
      <c r="MS47" s="52"/>
      <c r="MT47" s="52"/>
      <c r="MU47" s="52"/>
      <c r="MV47" s="52"/>
      <c r="MW47" s="52"/>
      <c r="MX47" s="52"/>
      <c r="MY47" s="52"/>
      <c r="MZ47" s="52"/>
      <c r="NA47" s="52"/>
      <c r="NB47" s="52"/>
      <c r="NC47" s="52"/>
      <c r="ND47" s="52"/>
      <c r="NE47" s="52"/>
      <c r="NF47" s="52"/>
      <c r="NG47" s="52"/>
      <c r="NH47" s="52"/>
      <c r="NI47" s="52"/>
      <c r="NJ47" s="52"/>
      <c r="NK47" s="52"/>
      <c r="NL47" s="52"/>
      <c r="NM47" s="52"/>
      <c r="NN47" s="52"/>
      <c r="NO47" s="52"/>
      <c r="NP47" s="52"/>
      <c r="NQ47" s="52"/>
      <c r="NR47" s="52"/>
      <c r="NS47" s="52"/>
      <c r="NT47" s="52"/>
      <c r="NU47" s="52"/>
      <c r="NV47" s="52"/>
      <c r="NW47" s="52"/>
      <c r="NX47" s="52"/>
      <c r="NY47" s="52"/>
      <c r="NZ47" s="52"/>
      <c r="OA47" s="52"/>
      <c r="OB47" s="52"/>
      <c r="OC47" s="52"/>
      <c r="OD47" s="52"/>
      <c r="OE47" s="52"/>
      <c r="OF47" s="52"/>
      <c r="OG47" s="52"/>
      <c r="OH47" s="52"/>
      <c r="OI47" s="52"/>
      <c r="OJ47" s="52"/>
      <c r="OK47" s="52"/>
      <c r="OL47" s="52"/>
      <c r="OM47" s="52"/>
      <c r="ON47" s="52"/>
      <c r="OO47" s="52"/>
      <c r="OP47" s="52"/>
      <c r="OQ47" s="52"/>
      <c r="OR47" s="52"/>
      <c r="OS47" s="52"/>
      <c r="OT47" s="52"/>
      <c r="OU47" s="52"/>
      <c r="OV47" s="52"/>
      <c r="OW47" s="52"/>
      <c r="OX47" s="52"/>
      <c r="OY47" s="52"/>
      <c r="OZ47" s="52"/>
      <c r="PA47" s="52"/>
      <c r="PB47" s="52"/>
      <c r="PC47" s="52"/>
      <c r="PD47" s="52"/>
      <c r="PE47" s="52"/>
      <c r="PF47" s="52"/>
      <c r="PG47" s="52"/>
      <c r="PH47" s="52"/>
      <c r="PI47" s="52"/>
      <c r="PJ47" s="52"/>
      <c r="PK47" s="52"/>
      <c r="PL47" s="52"/>
      <c r="PM47" s="52"/>
      <c r="PN47" s="52"/>
      <c r="PO47" s="52"/>
      <c r="PP47" s="52"/>
      <c r="PQ47" s="52"/>
      <c r="PR47" s="52"/>
      <c r="PS47" s="52"/>
      <c r="PT47" s="52"/>
      <c r="PU47" s="52"/>
      <c r="PV47" s="52"/>
      <c r="PW47" s="52"/>
      <c r="PX47" s="52"/>
      <c r="PY47" s="52"/>
      <c r="PZ47" s="52"/>
      <c r="QA47" s="52"/>
      <c r="QB47" s="52"/>
      <c r="QC47" s="52"/>
      <c r="QD47" s="52"/>
      <c r="QE47" s="52"/>
      <c r="QF47" s="52"/>
      <c r="QG47" s="52"/>
      <c r="QH47" s="52"/>
      <c r="QI47" s="52"/>
      <c r="QJ47" s="52"/>
      <c r="QK47" s="52"/>
      <c r="QL47" s="52"/>
      <c r="QM47" s="52"/>
      <c r="QN47" s="52"/>
      <c r="QO47" s="52"/>
      <c r="QP47" s="52"/>
      <c r="QQ47" s="52"/>
      <c r="QR47" s="52"/>
      <c r="QS47" s="52"/>
      <c r="QT47" s="52"/>
      <c r="QU47" s="52"/>
      <c r="QV47" s="52"/>
      <c r="QW47" s="52"/>
      <c r="QX47" s="52"/>
      <c r="QY47" s="52"/>
      <c r="QZ47" s="52"/>
      <c r="RA47" s="52"/>
      <c r="RB47" s="52"/>
      <c r="RC47" s="52"/>
      <c r="RD47" s="52"/>
      <c r="RE47" s="52"/>
      <c r="RF47" s="52"/>
      <c r="RG47" s="52"/>
      <c r="RH47" s="52"/>
      <c r="RI47" s="52"/>
      <c r="RJ47" s="52"/>
      <c r="RK47" s="52"/>
      <c r="RL47" s="52"/>
      <c r="RM47" s="52"/>
      <c r="RN47" s="52"/>
      <c r="RO47" s="52"/>
      <c r="RP47" s="52"/>
      <c r="RQ47" s="52"/>
      <c r="RR47" s="52"/>
      <c r="RS47" s="52"/>
      <c r="RT47" s="52"/>
      <c r="RU47" s="52"/>
      <c r="RV47" s="52"/>
      <c r="RW47" s="52"/>
      <c r="RX47" s="52"/>
      <c r="RY47" s="52"/>
      <c r="RZ47" s="52"/>
      <c r="SA47" s="52"/>
      <c r="SB47" s="52"/>
      <c r="SC47" s="52"/>
      <c r="SD47" s="52"/>
      <c r="SE47" s="52"/>
      <c r="SF47" s="52"/>
      <c r="SG47" s="52"/>
      <c r="SH47" s="52"/>
      <c r="SI47" s="52"/>
      <c r="SJ47" s="52"/>
      <c r="SK47" s="52"/>
      <c r="SL47" s="52"/>
      <c r="SM47" s="52"/>
      <c r="SN47" s="52"/>
      <c r="SO47" s="52"/>
      <c r="SP47" s="52"/>
      <c r="SQ47" s="52"/>
      <c r="SR47" s="52"/>
      <c r="SS47" s="52"/>
      <c r="ST47" s="52"/>
      <c r="SU47" s="52"/>
      <c r="SV47" s="52"/>
      <c r="SW47" s="52"/>
      <c r="SX47" s="52"/>
      <c r="SY47" s="52"/>
      <c r="SZ47" s="52"/>
      <c r="TA47" s="52"/>
      <c r="TB47" s="52"/>
      <c r="TC47" s="52"/>
      <c r="TD47" s="52"/>
      <c r="TE47" s="52"/>
      <c r="TF47" s="52"/>
      <c r="TG47" s="52"/>
      <c r="TH47" s="52"/>
      <c r="TI47" s="52"/>
      <c r="TJ47" s="52"/>
      <c r="TK47" s="52"/>
      <c r="TL47" s="52"/>
      <c r="TM47" s="52"/>
      <c r="TN47" s="52"/>
      <c r="TO47" s="52"/>
      <c r="TP47" s="52"/>
      <c r="TQ47" s="52"/>
      <c r="TR47" s="52"/>
      <c r="TS47" s="52"/>
      <c r="TT47" s="52"/>
      <c r="TU47" s="52"/>
      <c r="TV47" s="52"/>
      <c r="TW47" s="52"/>
      <c r="TX47" s="52"/>
      <c r="TY47" s="52"/>
      <c r="TZ47" s="52"/>
      <c r="UA47" s="52"/>
      <c r="UB47" s="52"/>
      <c r="UC47" s="52"/>
      <c r="UD47" s="52"/>
      <c r="UE47" s="52"/>
      <c r="UF47" s="52"/>
      <c r="UG47" s="52"/>
      <c r="UH47" s="52"/>
      <c r="UI47" s="52"/>
      <c r="UJ47" s="52"/>
      <c r="UK47" s="52"/>
      <c r="UL47" s="52"/>
      <c r="UM47" s="52"/>
      <c r="UN47" s="52"/>
      <c r="UO47" s="52"/>
      <c r="UP47" s="52"/>
      <c r="UQ47" s="52"/>
      <c r="UR47" s="52"/>
      <c r="US47" s="52"/>
      <c r="UT47" s="52"/>
      <c r="UU47" s="52"/>
      <c r="UV47" s="52"/>
      <c r="UW47" s="52"/>
      <c r="UX47" s="52"/>
      <c r="UY47" s="52"/>
      <c r="UZ47" s="52"/>
      <c r="VA47" s="52"/>
      <c r="VB47" s="52"/>
      <c r="VC47" s="52"/>
      <c r="VD47" s="52"/>
      <c r="VE47" s="52"/>
      <c r="VF47" s="52"/>
      <c r="VG47" s="52"/>
      <c r="VH47" s="52"/>
      <c r="VI47" s="52"/>
      <c r="VJ47" s="52"/>
      <c r="VK47" s="52"/>
      <c r="VL47" s="52"/>
      <c r="VM47" s="52"/>
      <c r="VN47" s="52"/>
      <c r="VO47" s="52"/>
      <c r="VP47" s="52"/>
      <c r="VQ47" s="52"/>
      <c r="VR47" s="52"/>
      <c r="VS47" s="52"/>
      <c r="VT47" s="52"/>
      <c r="VU47" s="52"/>
      <c r="VV47" s="52"/>
      <c r="VW47" s="52"/>
      <c r="VX47" s="52"/>
      <c r="VY47" s="52"/>
      <c r="VZ47" s="52"/>
      <c r="WA47" s="52"/>
      <c r="WB47" s="52"/>
      <c r="WC47" s="52"/>
      <c r="WD47" s="52"/>
      <c r="WE47" s="52"/>
      <c r="WF47" s="52"/>
      <c r="WG47" s="52"/>
      <c r="WH47" s="52"/>
      <c r="WI47" s="52"/>
      <c r="WJ47" s="52"/>
      <c r="WK47" s="52"/>
      <c r="WL47" s="52"/>
      <c r="WM47" s="52"/>
      <c r="WN47" s="52"/>
      <c r="WO47" s="52"/>
      <c r="WP47" s="52"/>
      <c r="WQ47" s="52"/>
    </row>
    <row r="48" spans="1:615" s="53" customFormat="1" ht="16.149999999999999" customHeight="1" x14ac:dyDescent="0.25">
      <c r="C48" s="58"/>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c r="BZ48" s="52"/>
      <c r="CA48" s="52"/>
      <c r="CB48" s="52"/>
      <c r="CC48" s="52"/>
      <c r="CD48" s="52"/>
      <c r="CE48" s="52"/>
      <c r="CF48" s="52"/>
      <c r="CG48" s="52"/>
      <c r="CH48" s="52"/>
      <c r="CI48" s="52"/>
      <c r="CJ48" s="52"/>
      <c r="CK48" s="52"/>
      <c r="CL48" s="52"/>
      <c r="CM48" s="52"/>
      <c r="CN48" s="52"/>
      <c r="CO48" s="52"/>
      <c r="CP48" s="52"/>
      <c r="CQ48" s="52"/>
      <c r="CR48" s="52"/>
      <c r="CS48" s="52"/>
      <c r="CT48" s="52"/>
      <c r="CU48" s="52"/>
      <c r="CV48" s="52"/>
      <c r="CW48" s="52"/>
      <c r="CX48" s="52"/>
      <c r="CY48" s="52"/>
      <c r="CZ48" s="52"/>
      <c r="DA48" s="52"/>
      <c r="DB48" s="52"/>
      <c r="DC48" s="52"/>
      <c r="DD48" s="52"/>
      <c r="DE48" s="52"/>
      <c r="DF48" s="52"/>
      <c r="DG48" s="52"/>
      <c r="DH48" s="52"/>
      <c r="DI48" s="52"/>
      <c r="DJ48" s="52"/>
      <c r="DK48" s="52"/>
      <c r="DL48" s="52"/>
      <c r="DM48" s="52"/>
      <c r="DN48" s="52"/>
      <c r="DO48" s="52"/>
      <c r="DP48" s="52"/>
      <c r="DQ48" s="52"/>
      <c r="DR48" s="52"/>
      <c r="DS48" s="52"/>
      <c r="DT48" s="52"/>
      <c r="DU48" s="52"/>
      <c r="DV48" s="52"/>
      <c r="DW48" s="52"/>
      <c r="DX48" s="52"/>
      <c r="DY48" s="52"/>
      <c r="DZ48" s="52"/>
      <c r="EA48" s="52"/>
      <c r="EB48" s="52"/>
      <c r="EC48" s="52"/>
      <c r="ED48" s="52"/>
      <c r="EE48" s="52"/>
      <c r="EF48" s="52"/>
      <c r="EG48" s="52"/>
      <c r="EH48" s="52"/>
      <c r="EI48" s="52"/>
      <c r="EJ48" s="52"/>
      <c r="EK48" s="52"/>
      <c r="EL48" s="52"/>
      <c r="EM48" s="52"/>
      <c r="EN48" s="52"/>
      <c r="EO48" s="52"/>
      <c r="EP48" s="52"/>
      <c r="EQ48" s="52"/>
      <c r="ER48" s="52"/>
      <c r="ES48" s="52"/>
      <c r="ET48" s="52"/>
      <c r="EU48" s="52"/>
      <c r="EV48" s="52"/>
      <c r="EW48" s="52"/>
      <c r="EX48" s="52"/>
      <c r="EY48" s="52"/>
      <c r="EZ48" s="52"/>
      <c r="FA48" s="52"/>
      <c r="FB48" s="52"/>
      <c r="FC48" s="52"/>
      <c r="FD48" s="52"/>
      <c r="FE48" s="52"/>
      <c r="FF48" s="52"/>
      <c r="FG48" s="52"/>
      <c r="FH48" s="52"/>
      <c r="FI48" s="52"/>
      <c r="FJ48" s="52"/>
      <c r="FK48" s="52"/>
      <c r="FL48" s="52"/>
      <c r="FM48" s="52"/>
      <c r="FN48" s="52"/>
      <c r="FO48" s="52"/>
      <c r="FP48" s="52"/>
      <c r="FQ48" s="52"/>
      <c r="FR48" s="52"/>
      <c r="FS48" s="52"/>
      <c r="FT48" s="52"/>
      <c r="FU48" s="52"/>
      <c r="FV48" s="52"/>
      <c r="FW48" s="52"/>
      <c r="FX48" s="52"/>
      <c r="FY48" s="52"/>
      <c r="FZ48" s="52"/>
      <c r="GA48" s="52"/>
      <c r="GB48" s="52"/>
      <c r="GC48" s="52"/>
      <c r="GD48" s="52"/>
      <c r="GE48" s="52"/>
      <c r="GF48" s="52"/>
      <c r="GG48" s="52"/>
      <c r="GH48" s="52"/>
      <c r="GI48" s="52"/>
      <c r="GJ48" s="52"/>
      <c r="GK48" s="52"/>
      <c r="GL48" s="52"/>
      <c r="GM48" s="52"/>
      <c r="GN48" s="52"/>
      <c r="GO48" s="52"/>
      <c r="GP48" s="52"/>
      <c r="GQ48" s="52"/>
      <c r="GR48" s="52"/>
      <c r="GS48" s="52"/>
      <c r="GT48" s="52"/>
      <c r="GU48" s="52"/>
      <c r="GV48" s="52"/>
      <c r="GW48" s="52"/>
      <c r="GX48" s="52"/>
      <c r="GY48" s="52"/>
      <c r="GZ48" s="52"/>
      <c r="HA48" s="52"/>
      <c r="HB48" s="52"/>
      <c r="HC48" s="52"/>
      <c r="HD48" s="52"/>
      <c r="HE48" s="52"/>
      <c r="HF48" s="52"/>
      <c r="HG48" s="52"/>
      <c r="HH48" s="52"/>
      <c r="HI48" s="52"/>
      <c r="HJ48" s="52"/>
      <c r="HK48" s="52"/>
      <c r="HL48" s="52"/>
      <c r="HM48" s="52"/>
      <c r="HN48" s="52"/>
      <c r="HO48" s="52"/>
      <c r="HP48" s="52"/>
      <c r="HQ48" s="52"/>
      <c r="HR48" s="52"/>
      <c r="HS48" s="52"/>
      <c r="HT48" s="52"/>
      <c r="HU48" s="52"/>
      <c r="HV48" s="52"/>
      <c r="HW48" s="52"/>
      <c r="HX48" s="52"/>
      <c r="HY48" s="52"/>
      <c r="HZ48" s="52"/>
      <c r="IA48" s="52"/>
      <c r="IB48" s="52"/>
      <c r="IC48" s="52"/>
      <c r="ID48" s="52"/>
      <c r="IE48" s="52"/>
      <c r="IF48" s="52"/>
      <c r="IG48" s="52"/>
      <c r="IH48" s="52"/>
      <c r="II48" s="52"/>
      <c r="IJ48" s="52"/>
      <c r="IK48" s="52"/>
      <c r="IL48" s="52"/>
      <c r="IM48" s="52"/>
      <c r="IN48" s="52"/>
      <c r="IO48" s="52"/>
      <c r="IP48" s="52"/>
      <c r="IQ48" s="52"/>
      <c r="IR48" s="52"/>
      <c r="IS48" s="52"/>
      <c r="IT48" s="52"/>
      <c r="IU48" s="52"/>
      <c r="IV48" s="52"/>
      <c r="IW48" s="52"/>
      <c r="IX48" s="52"/>
      <c r="IY48" s="52"/>
      <c r="IZ48" s="52"/>
      <c r="JA48" s="52"/>
      <c r="JB48" s="52"/>
      <c r="JC48" s="52"/>
      <c r="JD48" s="52"/>
      <c r="JE48" s="52"/>
      <c r="JF48" s="52"/>
      <c r="JG48" s="52"/>
      <c r="JH48" s="52"/>
      <c r="JI48" s="52"/>
      <c r="JJ48" s="52"/>
      <c r="JK48" s="52"/>
      <c r="JL48" s="52"/>
      <c r="JM48" s="52"/>
      <c r="JN48" s="52"/>
      <c r="JO48" s="52"/>
      <c r="JP48" s="52"/>
      <c r="JQ48" s="52"/>
      <c r="JR48" s="52"/>
      <c r="JS48" s="52"/>
      <c r="JT48" s="52"/>
      <c r="JU48" s="52"/>
      <c r="JV48" s="52"/>
      <c r="JW48" s="52"/>
      <c r="JX48" s="52"/>
      <c r="JY48" s="52"/>
      <c r="JZ48" s="52"/>
      <c r="KA48" s="52"/>
      <c r="KB48" s="52"/>
      <c r="KC48" s="52"/>
      <c r="KD48" s="52"/>
      <c r="KE48" s="52"/>
      <c r="KF48" s="52"/>
      <c r="KG48" s="52"/>
      <c r="KH48" s="52"/>
      <c r="KI48" s="52"/>
      <c r="KJ48" s="52"/>
      <c r="KK48" s="52"/>
      <c r="KL48" s="52"/>
      <c r="KM48" s="52"/>
      <c r="KN48" s="52"/>
      <c r="KO48" s="52"/>
      <c r="KP48" s="52"/>
      <c r="KQ48" s="52"/>
      <c r="KR48" s="52"/>
      <c r="KS48" s="52"/>
      <c r="KT48" s="52"/>
      <c r="KU48" s="52"/>
      <c r="KV48" s="52"/>
      <c r="KW48" s="52"/>
      <c r="KX48" s="52"/>
      <c r="KY48" s="52"/>
      <c r="KZ48" s="52"/>
      <c r="LA48" s="52"/>
      <c r="LB48" s="52"/>
      <c r="LC48" s="52"/>
      <c r="LD48" s="52"/>
      <c r="LE48" s="52"/>
      <c r="LF48" s="52"/>
      <c r="LG48" s="52"/>
      <c r="LH48" s="52"/>
      <c r="LI48" s="52"/>
      <c r="LJ48" s="52"/>
      <c r="LK48" s="52"/>
      <c r="LL48" s="52"/>
      <c r="LM48" s="52"/>
      <c r="LN48" s="52"/>
      <c r="LO48" s="52"/>
      <c r="LP48" s="52"/>
      <c r="LQ48" s="52"/>
      <c r="LR48" s="52"/>
      <c r="LS48" s="52"/>
      <c r="LT48" s="52"/>
      <c r="LU48" s="52"/>
      <c r="LV48" s="52"/>
      <c r="LW48" s="52"/>
      <c r="LX48" s="52"/>
      <c r="LY48" s="52"/>
      <c r="LZ48" s="52"/>
      <c r="MA48" s="52"/>
      <c r="MB48" s="52"/>
      <c r="MC48" s="52"/>
      <c r="MD48" s="52"/>
      <c r="ME48" s="52"/>
      <c r="MF48" s="52"/>
      <c r="MG48" s="52"/>
      <c r="MH48" s="52"/>
      <c r="MI48" s="52"/>
      <c r="MJ48" s="52"/>
      <c r="MK48" s="52"/>
      <c r="ML48" s="52"/>
      <c r="MM48" s="52"/>
      <c r="MN48" s="52"/>
      <c r="MO48" s="52"/>
      <c r="MP48" s="52"/>
      <c r="MQ48" s="52"/>
      <c r="MR48" s="52"/>
      <c r="MS48" s="52"/>
      <c r="MT48" s="52"/>
      <c r="MU48" s="52"/>
      <c r="MV48" s="52"/>
      <c r="MW48" s="52"/>
      <c r="MX48" s="52"/>
      <c r="MY48" s="52"/>
      <c r="MZ48" s="52"/>
      <c r="NA48" s="52"/>
      <c r="NB48" s="52"/>
      <c r="NC48" s="52"/>
      <c r="ND48" s="52"/>
      <c r="NE48" s="52"/>
      <c r="NF48" s="52"/>
      <c r="NG48" s="52"/>
      <c r="NH48" s="52"/>
      <c r="NI48" s="52"/>
      <c r="NJ48" s="52"/>
      <c r="NK48" s="52"/>
      <c r="NL48" s="52"/>
      <c r="NM48" s="52"/>
      <c r="NN48" s="52"/>
      <c r="NO48" s="52"/>
      <c r="NP48" s="52"/>
      <c r="NQ48" s="52"/>
      <c r="NR48" s="52"/>
      <c r="NS48" s="52"/>
      <c r="NT48" s="52"/>
      <c r="NU48" s="52"/>
      <c r="NV48" s="52"/>
      <c r="NW48" s="52"/>
      <c r="NX48" s="52"/>
      <c r="NY48" s="52"/>
      <c r="NZ48" s="52"/>
      <c r="OA48" s="52"/>
      <c r="OB48" s="52"/>
      <c r="OC48" s="52"/>
      <c r="OD48" s="52"/>
      <c r="OE48" s="52"/>
      <c r="OF48" s="52"/>
      <c r="OG48" s="52"/>
      <c r="OH48" s="52"/>
      <c r="OI48" s="52"/>
      <c r="OJ48" s="52"/>
      <c r="OK48" s="52"/>
      <c r="OL48" s="52"/>
      <c r="OM48" s="52"/>
      <c r="ON48" s="52"/>
      <c r="OO48" s="52"/>
      <c r="OP48" s="52"/>
      <c r="OQ48" s="52"/>
      <c r="OR48" s="52"/>
      <c r="OS48" s="52"/>
      <c r="OT48" s="52"/>
      <c r="OU48" s="52"/>
      <c r="OV48" s="52"/>
      <c r="OW48" s="52"/>
      <c r="OX48" s="52"/>
      <c r="OY48" s="52"/>
      <c r="OZ48" s="52"/>
      <c r="PA48" s="52"/>
      <c r="PB48" s="52"/>
      <c r="PC48" s="52"/>
      <c r="PD48" s="52"/>
      <c r="PE48" s="52"/>
      <c r="PF48" s="52"/>
      <c r="PG48" s="52"/>
      <c r="PH48" s="52"/>
      <c r="PI48" s="52"/>
      <c r="PJ48" s="52"/>
      <c r="PK48" s="52"/>
      <c r="PL48" s="52"/>
      <c r="PM48" s="52"/>
      <c r="PN48" s="52"/>
      <c r="PO48" s="52"/>
      <c r="PP48" s="52"/>
      <c r="PQ48" s="52"/>
      <c r="PR48" s="52"/>
      <c r="PS48" s="52"/>
      <c r="PT48" s="52"/>
      <c r="PU48" s="52"/>
      <c r="PV48" s="52"/>
      <c r="PW48" s="52"/>
      <c r="PX48" s="52"/>
      <c r="PY48" s="52"/>
      <c r="PZ48" s="52"/>
      <c r="QA48" s="52"/>
      <c r="QB48" s="52"/>
      <c r="QC48" s="52"/>
      <c r="QD48" s="52"/>
      <c r="QE48" s="52"/>
      <c r="QF48" s="52"/>
      <c r="QG48" s="52"/>
      <c r="QH48" s="52"/>
      <c r="QI48" s="52"/>
      <c r="QJ48" s="52"/>
      <c r="QK48" s="52"/>
      <c r="QL48" s="52"/>
      <c r="QM48" s="52"/>
      <c r="QN48" s="52"/>
      <c r="QO48" s="52"/>
      <c r="QP48" s="52"/>
      <c r="QQ48" s="52"/>
      <c r="QR48" s="52"/>
      <c r="QS48" s="52"/>
      <c r="QT48" s="52"/>
      <c r="QU48" s="52"/>
      <c r="QV48" s="52"/>
      <c r="QW48" s="52"/>
      <c r="QX48" s="52"/>
      <c r="QY48" s="52"/>
      <c r="QZ48" s="52"/>
      <c r="RA48" s="52"/>
      <c r="RB48" s="52"/>
      <c r="RC48" s="52"/>
      <c r="RD48" s="52"/>
      <c r="RE48" s="52"/>
      <c r="RF48" s="52"/>
      <c r="RG48" s="52"/>
      <c r="RH48" s="52"/>
      <c r="RI48" s="52"/>
      <c r="RJ48" s="52"/>
      <c r="RK48" s="52"/>
      <c r="RL48" s="52"/>
      <c r="RM48" s="52"/>
      <c r="RN48" s="52"/>
      <c r="RO48" s="52"/>
      <c r="RP48" s="52"/>
      <c r="RQ48" s="52"/>
      <c r="RR48" s="52"/>
      <c r="RS48" s="52"/>
      <c r="RT48" s="52"/>
      <c r="RU48" s="52"/>
      <c r="RV48" s="52"/>
      <c r="RW48" s="52"/>
      <c r="RX48" s="52"/>
      <c r="RY48" s="52"/>
      <c r="RZ48" s="52"/>
      <c r="SA48" s="52"/>
      <c r="SB48" s="52"/>
      <c r="SC48" s="52"/>
      <c r="SD48" s="52"/>
      <c r="SE48" s="52"/>
      <c r="SF48" s="52"/>
      <c r="SG48" s="52"/>
      <c r="SH48" s="52"/>
      <c r="SI48" s="52"/>
      <c r="SJ48" s="52"/>
      <c r="SK48" s="52"/>
      <c r="SL48" s="52"/>
      <c r="SM48" s="52"/>
      <c r="SN48" s="52"/>
      <c r="SO48" s="52"/>
      <c r="SP48" s="52"/>
      <c r="SQ48" s="52"/>
      <c r="SR48" s="52"/>
      <c r="SS48" s="52"/>
      <c r="ST48" s="52"/>
      <c r="SU48" s="52"/>
      <c r="SV48" s="52"/>
      <c r="SW48" s="52"/>
      <c r="SX48" s="52"/>
      <c r="SY48" s="52"/>
      <c r="SZ48" s="52"/>
      <c r="TA48" s="52"/>
      <c r="TB48" s="52"/>
      <c r="TC48" s="52"/>
      <c r="TD48" s="52"/>
      <c r="TE48" s="52"/>
      <c r="TF48" s="52"/>
      <c r="TG48" s="52"/>
      <c r="TH48" s="52"/>
      <c r="TI48" s="52"/>
      <c r="TJ48" s="52"/>
      <c r="TK48" s="52"/>
      <c r="TL48" s="52"/>
      <c r="TM48" s="52"/>
      <c r="TN48" s="52"/>
      <c r="TO48" s="52"/>
      <c r="TP48" s="52"/>
      <c r="TQ48" s="52"/>
      <c r="TR48" s="52"/>
      <c r="TS48" s="52"/>
      <c r="TT48" s="52"/>
      <c r="TU48" s="52"/>
      <c r="TV48" s="52"/>
      <c r="TW48" s="52"/>
      <c r="TX48" s="52"/>
      <c r="TY48" s="52"/>
      <c r="TZ48" s="52"/>
      <c r="UA48" s="52"/>
      <c r="UB48" s="52"/>
      <c r="UC48" s="52"/>
      <c r="UD48" s="52"/>
      <c r="UE48" s="52"/>
      <c r="UF48" s="52"/>
      <c r="UG48" s="52"/>
      <c r="UH48" s="52"/>
      <c r="UI48" s="52"/>
      <c r="UJ48" s="52"/>
      <c r="UK48" s="52"/>
      <c r="UL48" s="52"/>
      <c r="UM48" s="52"/>
      <c r="UN48" s="52"/>
      <c r="UO48" s="52"/>
      <c r="UP48" s="52"/>
      <c r="UQ48" s="52"/>
      <c r="UR48" s="52"/>
      <c r="US48" s="52"/>
      <c r="UT48" s="52"/>
      <c r="UU48" s="52"/>
      <c r="UV48" s="52"/>
      <c r="UW48" s="52"/>
      <c r="UX48" s="52"/>
      <c r="UY48" s="52"/>
      <c r="UZ48" s="52"/>
      <c r="VA48" s="52"/>
      <c r="VB48" s="52"/>
      <c r="VC48" s="52"/>
      <c r="VD48" s="52"/>
      <c r="VE48" s="52"/>
      <c r="VF48" s="52"/>
      <c r="VG48" s="52"/>
      <c r="VH48" s="52"/>
      <c r="VI48" s="52"/>
      <c r="VJ48" s="52"/>
      <c r="VK48" s="52"/>
      <c r="VL48" s="52"/>
      <c r="VM48" s="52"/>
      <c r="VN48" s="52"/>
      <c r="VO48" s="52"/>
      <c r="VP48" s="52"/>
      <c r="VQ48" s="52"/>
      <c r="VR48" s="52"/>
      <c r="VS48" s="52"/>
      <c r="VT48" s="52"/>
      <c r="VU48" s="52"/>
      <c r="VV48" s="52"/>
      <c r="VW48" s="52"/>
      <c r="VX48" s="52"/>
      <c r="VY48" s="52"/>
      <c r="VZ48" s="52"/>
      <c r="WA48" s="52"/>
      <c r="WB48" s="52"/>
      <c r="WC48" s="52"/>
      <c r="WD48" s="52"/>
      <c r="WE48" s="52"/>
      <c r="WF48" s="52"/>
      <c r="WG48" s="52"/>
      <c r="WH48" s="52"/>
      <c r="WI48" s="52"/>
      <c r="WJ48" s="52"/>
      <c r="WK48" s="52"/>
      <c r="WL48" s="52"/>
      <c r="WM48" s="52"/>
      <c r="WN48" s="52"/>
      <c r="WO48" s="52"/>
      <c r="WP48" s="52"/>
      <c r="WQ48" s="52"/>
    </row>
    <row r="49" spans="1:615" s="53" customFormat="1" ht="16.149999999999999" customHeight="1" x14ac:dyDescent="0.25">
      <c r="A49" s="85" t="s">
        <v>17</v>
      </c>
      <c r="B49" s="85"/>
      <c r="C49" s="85"/>
      <c r="D49" s="85"/>
      <c r="E49" s="85"/>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c r="BZ49" s="52"/>
      <c r="CA49" s="52"/>
      <c r="CB49" s="52"/>
      <c r="CC49" s="52"/>
      <c r="CD49" s="52"/>
      <c r="CE49" s="52"/>
      <c r="CF49" s="52"/>
      <c r="CG49" s="52"/>
      <c r="CH49" s="52"/>
      <c r="CI49" s="52"/>
      <c r="CJ49" s="52"/>
      <c r="CK49" s="52"/>
      <c r="CL49" s="52"/>
      <c r="CM49" s="52"/>
      <c r="CN49" s="52"/>
      <c r="CO49" s="52"/>
      <c r="CP49" s="52"/>
      <c r="CQ49" s="52"/>
      <c r="CR49" s="52"/>
      <c r="CS49" s="52"/>
      <c r="CT49" s="52"/>
      <c r="CU49" s="52"/>
      <c r="CV49" s="52"/>
      <c r="CW49" s="52"/>
      <c r="CX49" s="52"/>
      <c r="CY49" s="52"/>
      <c r="CZ49" s="52"/>
      <c r="DA49" s="52"/>
      <c r="DB49" s="52"/>
      <c r="DC49" s="52"/>
      <c r="DD49" s="52"/>
      <c r="DE49" s="52"/>
      <c r="DF49" s="52"/>
      <c r="DG49" s="52"/>
      <c r="DH49" s="52"/>
      <c r="DI49" s="52"/>
      <c r="DJ49" s="52"/>
      <c r="DK49" s="52"/>
      <c r="DL49" s="52"/>
      <c r="DM49" s="52"/>
      <c r="DN49" s="52"/>
      <c r="DO49" s="52"/>
      <c r="DP49" s="52"/>
      <c r="DQ49" s="52"/>
      <c r="DR49" s="52"/>
      <c r="DS49" s="52"/>
      <c r="DT49" s="52"/>
      <c r="DU49" s="52"/>
      <c r="DV49" s="52"/>
      <c r="DW49" s="52"/>
      <c r="DX49" s="52"/>
      <c r="DY49" s="52"/>
      <c r="DZ49" s="52"/>
      <c r="EA49" s="52"/>
      <c r="EB49" s="52"/>
      <c r="EC49" s="52"/>
      <c r="ED49" s="52"/>
      <c r="EE49" s="52"/>
      <c r="EF49" s="52"/>
      <c r="EG49" s="52"/>
      <c r="EH49" s="52"/>
      <c r="EI49" s="52"/>
      <c r="EJ49" s="52"/>
      <c r="EK49" s="52"/>
      <c r="EL49" s="52"/>
      <c r="EM49" s="52"/>
      <c r="EN49" s="52"/>
      <c r="EO49" s="52"/>
      <c r="EP49" s="52"/>
      <c r="EQ49" s="52"/>
      <c r="ER49" s="52"/>
      <c r="ES49" s="52"/>
      <c r="ET49" s="52"/>
      <c r="EU49" s="52"/>
      <c r="EV49" s="52"/>
      <c r="EW49" s="52"/>
      <c r="EX49" s="52"/>
      <c r="EY49" s="52"/>
      <c r="EZ49" s="52"/>
      <c r="FA49" s="52"/>
      <c r="FB49" s="52"/>
      <c r="FC49" s="52"/>
      <c r="FD49" s="52"/>
      <c r="FE49" s="52"/>
      <c r="FF49" s="52"/>
      <c r="FG49" s="52"/>
      <c r="FH49" s="52"/>
      <c r="FI49" s="52"/>
      <c r="FJ49" s="52"/>
      <c r="FK49" s="52"/>
      <c r="FL49" s="52"/>
      <c r="FM49" s="52"/>
      <c r="FN49" s="52"/>
      <c r="FO49" s="52"/>
      <c r="FP49" s="52"/>
      <c r="FQ49" s="52"/>
      <c r="FR49" s="52"/>
      <c r="FS49" s="52"/>
      <c r="FT49" s="52"/>
      <c r="FU49" s="52"/>
      <c r="FV49" s="52"/>
      <c r="FW49" s="52"/>
      <c r="FX49" s="52"/>
      <c r="FY49" s="52"/>
      <c r="FZ49" s="52"/>
      <c r="GA49" s="52"/>
      <c r="GB49" s="52"/>
      <c r="GC49" s="52"/>
      <c r="GD49" s="52"/>
      <c r="GE49" s="52"/>
      <c r="GF49" s="52"/>
      <c r="GG49" s="52"/>
      <c r="GH49" s="52"/>
      <c r="GI49" s="52"/>
      <c r="GJ49" s="52"/>
      <c r="GK49" s="52"/>
      <c r="GL49" s="52"/>
      <c r="GM49" s="52"/>
      <c r="GN49" s="52"/>
      <c r="GO49" s="52"/>
      <c r="GP49" s="52"/>
      <c r="GQ49" s="52"/>
      <c r="GR49" s="52"/>
      <c r="GS49" s="52"/>
      <c r="GT49" s="52"/>
      <c r="GU49" s="52"/>
      <c r="GV49" s="52"/>
      <c r="GW49" s="52"/>
      <c r="GX49" s="52"/>
      <c r="GY49" s="52"/>
      <c r="GZ49" s="52"/>
      <c r="HA49" s="52"/>
      <c r="HB49" s="52"/>
      <c r="HC49" s="52"/>
      <c r="HD49" s="52"/>
      <c r="HE49" s="52"/>
      <c r="HF49" s="52"/>
      <c r="HG49" s="52"/>
      <c r="HH49" s="52"/>
      <c r="HI49" s="52"/>
      <c r="HJ49" s="52"/>
      <c r="HK49" s="52"/>
      <c r="HL49" s="52"/>
      <c r="HM49" s="52"/>
      <c r="HN49" s="52"/>
      <c r="HO49" s="52"/>
      <c r="HP49" s="52"/>
      <c r="HQ49" s="52"/>
      <c r="HR49" s="52"/>
      <c r="HS49" s="52"/>
      <c r="HT49" s="52"/>
      <c r="HU49" s="52"/>
      <c r="HV49" s="52"/>
      <c r="HW49" s="52"/>
      <c r="HX49" s="52"/>
      <c r="HY49" s="52"/>
      <c r="HZ49" s="52"/>
      <c r="IA49" s="52"/>
      <c r="IB49" s="52"/>
      <c r="IC49" s="52"/>
      <c r="ID49" s="52"/>
      <c r="IE49" s="52"/>
      <c r="IF49" s="52"/>
      <c r="IG49" s="52"/>
      <c r="IH49" s="52"/>
      <c r="II49" s="52"/>
      <c r="IJ49" s="52"/>
      <c r="IK49" s="52"/>
      <c r="IL49" s="52"/>
      <c r="IM49" s="52"/>
      <c r="IN49" s="52"/>
      <c r="IO49" s="52"/>
      <c r="IP49" s="52"/>
      <c r="IQ49" s="52"/>
      <c r="IR49" s="52"/>
      <c r="IS49" s="52"/>
      <c r="IT49" s="52"/>
      <c r="IU49" s="52"/>
      <c r="IV49" s="52"/>
      <c r="IW49" s="52"/>
      <c r="IX49" s="52"/>
      <c r="IY49" s="52"/>
      <c r="IZ49" s="52"/>
      <c r="JA49" s="52"/>
      <c r="JB49" s="52"/>
      <c r="JC49" s="52"/>
      <c r="JD49" s="52"/>
      <c r="JE49" s="52"/>
      <c r="JF49" s="52"/>
      <c r="JG49" s="52"/>
      <c r="JH49" s="52"/>
      <c r="JI49" s="52"/>
      <c r="JJ49" s="52"/>
      <c r="JK49" s="52"/>
      <c r="JL49" s="52"/>
      <c r="JM49" s="52"/>
      <c r="JN49" s="52"/>
      <c r="JO49" s="52"/>
      <c r="JP49" s="52"/>
      <c r="JQ49" s="52"/>
      <c r="JR49" s="52"/>
      <c r="JS49" s="52"/>
      <c r="JT49" s="52"/>
      <c r="JU49" s="52"/>
      <c r="JV49" s="52"/>
      <c r="JW49" s="52"/>
      <c r="JX49" s="52"/>
      <c r="JY49" s="52"/>
      <c r="JZ49" s="52"/>
      <c r="KA49" s="52"/>
      <c r="KB49" s="52"/>
      <c r="KC49" s="52"/>
      <c r="KD49" s="52"/>
      <c r="KE49" s="52"/>
      <c r="KF49" s="52"/>
      <c r="KG49" s="52"/>
      <c r="KH49" s="52"/>
      <c r="KI49" s="52"/>
      <c r="KJ49" s="52"/>
      <c r="KK49" s="52"/>
      <c r="KL49" s="52"/>
      <c r="KM49" s="52"/>
      <c r="KN49" s="52"/>
      <c r="KO49" s="52"/>
      <c r="KP49" s="52"/>
      <c r="KQ49" s="52"/>
      <c r="KR49" s="52"/>
      <c r="KS49" s="52"/>
      <c r="KT49" s="52"/>
      <c r="KU49" s="52"/>
      <c r="KV49" s="52"/>
      <c r="KW49" s="52"/>
      <c r="KX49" s="52"/>
      <c r="KY49" s="52"/>
      <c r="KZ49" s="52"/>
      <c r="LA49" s="52"/>
      <c r="LB49" s="52"/>
      <c r="LC49" s="52"/>
      <c r="LD49" s="52"/>
      <c r="LE49" s="52"/>
      <c r="LF49" s="52"/>
      <c r="LG49" s="52"/>
      <c r="LH49" s="52"/>
      <c r="LI49" s="52"/>
      <c r="LJ49" s="52"/>
      <c r="LK49" s="52"/>
      <c r="LL49" s="52"/>
      <c r="LM49" s="52"/>
      <c r="LN49" s="52"/>
      <c r="LO49" s="52"/>
      <c r="LP49" s="52"/>
      <c r="LQ49" s="52"/>
      <c r="LR49" s="52"/>
      <c r="LS49" s="52"/>
      <c r="LT49" s="52"/>
      <c r="LU49" s="52"/>
      <c r="LV49" s="52"/>
      <c r="LW49" s="52"/>
      <c r="LX49" s="52"/>
      <c r="LY49" s="52"/>
      <c r="LZ49" s="52"/>
      <c r="MA49" s="52"/>
      <c r="MB49" s="52"/>
      <c r="MC49" s="52"/>
      <c r="MD49" s="52"/>
      <c r="ME49" s="52"/>
      <c r="MF49" s="52"/>
      <c r="MG49" s="52"/>
      <c r="MH49" s="52"/>
      <c r="MI49" s="52"/>
      <c r="MJ49" s="52"/>
      <c r="MK49" s="52"/>
      <c r="ML49" s="52"/>
      <c r="MM49" s="52"/>
      <c r="MN49" s="52"/>
      <c r="MO49" s="52"/>
      <c r="MP49" s="52"/>
      <c r="MQ49" s="52"/>
      <c r="MR49" s="52"/>
      <c r="MS49" s="52"/>
      <c r="MT49" s="52"/>
      <c r="MU49" s="52"/>
      <c r="MV49" s="52"/>
      <c r="MW49" s="52"/>
      <c r="MX49" s="52"/>
      <c r="MY49" s="52"/>
      <c r="MZ49" s="52"/>
      <c r="NA49" s="52"/>
      <c r="NB49" s="52"/>
      <c r="NC49" s="52"/>
      <c r="ND49" s="52"/>
      <c r="NE49" s="52"/>
      <c r="NF49" s="52"/>
      <c r="NG49" s="52"/>
      <c r="NH49" s="52"/>
      <c r="NI49" s="52"/>
      <c r="NJ49" s="52"/>
      <c r="NK49" s="52"/>
      <c r="NL49" s="52"/>
      <c r="NM49" s="52"/>
      <c r="NN49" s="52"/>
      <c r="NO49" s="52"/>
      <c r="NP49" s="52"/>
      <c r="NQ49" s="52"/>
      <c r="NR49" s="52"/>
      <c r="NS49" s="52"/>
      <c r="NT49" s="52"/>
      <c r="NU49" s="52"/>
      <c r="NV49" s="52"/>
      <c r="NW49" s="52"/>
      <c r="NX49" s="52"/>
      <c r="NY49" s="52"/>
      <c r="NZ49" s="52"/>
      <c r="OA49" s="52"/>
      <c r="OB49" s="52"/>
      <c r="OC49" s="52"/>
      <c r="OD49" s="52"/>
      <c r="OE49" s="52"/>
      <c r="OF49" s="52"/>
      <c r="OG49" s="52"/>
      <c r="OH49" s="52"/>
      <c r="OI49" s="52"/>
      <c r="OJ49" s="52"/>
      <c r="OK49" s="52"/>
      <c r="OL49" s="52"/>
      <c r="OM49" s="52"/>
      <c r="ON49" s="52"/>
      <c r="OO49" s="52"/>
      <c r="OP49" s="52"/>
      <c r="OQ49" s="52"/>
      <c r="OR49" s="52"/>
      <c r="OS49" s="52"/>
      <c r="OT49" s="52"/>
      <c r="OU49" s="52"/>
      <c r="OV49" s="52"/>
      <c r="OW49" s="52"/>
      <c r="OX49" s="52"/>
      <c r="OY49" s="52"/>
      <c r="OZ49" s="52"/>
      <c r="PA49" s="52"/>
      <c r="PB49" s="52"/>
      <c r="PC49" s="52"/>
      <c r="PD49" s="52"/>
      <c r="PE49" s="52"/>
      <c r="PF49" s="52"/>
      <c r="PG49" s="52"/>
      <c r="PH49" s="52"/>
      <c r="PI49" s="52"/>
      <c r="PJ49" s="52"/>
      <c r="PK49" s="52"/>
      <c r="PL49" s="52"/>
      <c r="PM49" s="52"/>
      <c r="PN49" s="52"/>
      <c r="PO49" s="52"/>
      <c r="PP49" s="52"/>
      <c r="PQ49" s="52"/>
      <c r="PR49" s="52"/>
      <c r="PS49" s="52"/>
      <c r="PT49" s="52"/>
      <c r="PU49" s="52"/>
      <c r="PV49" s="52"/>
      <c r="PW49" s="52"/>
      <c r="PX49" s="52"/>
      <c r="PY49" s="52"/>
      <c r="PZ49" s="52"/>
      <c r="QA49" s="52"/>
      <c r="QB49" s="52"/>
      <c r="QC49" s="52"/>
      <c r="QD49" s="52"/>
      <c r="QE49" s="52"/>
      <c r="QF49" s="52"/>
      <c r="QG49" s="52"/>
      <c r="QH49" s="52"/>
      <c r="QI49" s="52"/>
      <c r="QJ49" s="52"/>
      <c r="QK49" s="52"/>
      <c r="QL49" s="52"/>
      <c r="QM49" s="52"/>
      <c r="QN49" s="52"/>
      <c r="QO49" s="52"/>
      <c r="QP49" s="52"/>
      <c r="QQ49" s="52"/>
      <c r="QR49" s="52"/>
      <c r="QS49" s="52"/>
      <c r="QT49" s="52"/>
      <c r="QU49" s="52"/>
      <c r="QV49" s="52"/>
      <c r="QW49" s="52"/>
      <c r="QX49" s="52"/>
      <c r="QY49" s="52"/>
      <c r="QZ49" s="52"/>
      <c r="RA49" s="52"/>
      <c r="RB49" s="52"/>
      <c r="RC49" s="52"/>
      <c r="RD49" s="52"/>
      <c r="RE49" s="52"/>
      <c r="RF49" s="52"/>
      <c r="RG49" s="52"/>
      <c r="RH49" s="52"/>
      <c r="RI49" s="52"/>
      <c r="RJ49" s="52"/>
      <c r="RK49" s="52"/>
      <c r="RL49" s="52"/>
      <c r="RM49" s="52"/>
      <c r="RN49" s="52"/>
      <c r="RO49" s="52"/>
      <c r="RP49" s="52"/>
      <c r="RQ49" s="52"/>
      <c r="RR49" s="52"/>
      <c r="RS49" s="52"/>
      <c r="RT49" s="52"/>
      <c r="RU49" s="52"/>
      <c r="RV49" s="52"/>
      <c r="RW49" s="52"/>
      <c r="RX49" s="52"/>
      <c r="RY49" s="52"/>
      <c r="RZ49" s="52"/>
      <c r="SA49" s="52"/>
      <c r="SB49" s="52"/>
      <c r="SC49" s="52"/>
      <c r="SD49" s="52"/>
      <c r="SE49" s="52"/>
      <c r="SF49" s="52"/>
      <c r="SG49" s="52"/>
      <c r="SH49" s="52"/>
      <c r="SI49" s="52"/>
      <c r="SJ49" s="52"/>
      <c r="SK49" s="52"/>
      <c r="SL49" s="52"/>
      <c r="SM49" s="52"/>
      <c r="SN49" s="52"/>
      <c r="SO49" s="52"/>
      <c r="SP49" s="52"/>
      <c r="SQ49" s="52"/>
      <c r="SR49" s="52"/>
      <c r="SS49" s="52"/>
      <c r="ST49" s="52"/>
      <c r="SU49" s="52"/>
      <c r="SV49" s="52"/>
      <c r="SW49" s="52"/>
      <c r="SX49" s="52"/>
      <c r="SY49" s="52"/>
      <c r="SZ49" s="52"/>
      <c r="TA49" s="52"/>
      <c r="TB49" s="52"/>
      <c r="TC49" s="52"/>
      <c r="TD49" s="52"/>
      <c r="TE49" s="52"/>
      <c r="TF49" s="52"/>
      <c r="TG49" s="52"/>
      <c r="TH49" s="52"/>
      <c r="TI49" s="52"/>
      <c r="TJ49" s="52"/>
      <c r="TK49" s="52"/>
      <c r="TL49" s="52"/>
      <c r="TM49" s="52"/>
      <c r="TN49" s="52"/>
      <c r="TO49" s="52"/>
      <c r="TP49" s="52"/>
      <c r="TQ49" s="52"/>
      <c r="TR49" s="52"/>
      <c r="TS49" s="52"/>
      <c r="TT49" s="52"/>
      <c r="TU49" s="52"/>
      <c r="TV49" s="52"/>
      <c r="TW49" s="52"/>
      <c r="TX49" s="52"/>
      <c r="TY49" s="52"/>
      <c r="TZ49" s="52"/>
      <c r="UA49" s="52"/>
      <c r="UB49" s="52"/>
      <c r="UC49" s="52"/>
      <c r="UD49" s="52"/>
      <c r="UE49" s="52"/>
      <c r="UF49" s="52"/>
      <c r="UG49" s="52"/>
      <c r="UH49" s="52"/>
      <c r="UI49" s="52"/>
      <c r="UJ49" s="52"/>
      <c r="UK49" s="52"/>
      <c r="UL49" s="52"/>
      <c r="UM49" s="52"/>
      <c r="UN49" s="52"/>
      <c r="UO49" s="52"/>
      <c r="UP49" s="52"/>
      <c r="UQ49" s="52"/>
      <c r="UR49" s="52"/>
      <c r="US49" s="52"/>
      <c r="UT49" s="52"/>
      <c r="UU49" s="52"/>
      <c r="UV49" s="52"/>
      <c r="UW49" s="52"/>
      <c r="UX49" s="52"/>
      <c r="UY49" s="52"/>
      <c r="UZ49" s="52"/>
      <c r="VA49" s="52"/>
      <c r="VB49" s="52"/>
      <c r="VC49" s="52"/>
      <c r="VD49" s="52"/>
      <c r="VE49" s="52"/>
      <c r="VF49" s="52"/>
      <c r="VG49" s="52"/>
      <c r="VH49" s="52"/>
      <c r="VI49" s="52"/>
      <c r="VJ49" s="52"/>
      <c r="VK49" s="52"/>
      <c r="VL49" s="52"/>
      <c r="VM49" s="52"/>
      <c r="VN49" s="52"/>
      <c r="VO49" s="52"/>
      <c r="VP49" s="52"/>
      <c r="VQ49" s="52"/>
      <c r="VR49" s="52"/>
      <c r="VS49" s="52"/>
      <c r="VT49" s="52"/>
      <c r="VU49" s="52"/>
      <c r="VV49" s="52"/>
      <c r="VW49" s="52"/>
      <c r="VX49" s="52"/>
      <c r="VY49" s="52"/>
      <c r="VZ49" s="52"/>
      <c r="WA49" s="52"/>
      <c r="WB49" s="52"/>
      <c r="WC49" s="52"/>
      <c r="WD49" s="52"/>
      <c r="WE49" s="52"/>
      <c r="WF49" s="52"/>
      <c r="WG49" s="52"/>
      <c r="WH49" s="52"/>
      <c r="WI49" s="52"/>
      <c r="WJ49" s="52"/>
      <c r="WK49" s="52"/>
      <c r="WL49" s="52"/>
      <c r="WM49" s="52"/>
      <c r="WN49" s="52"/>
      <c r="WO49" s="52"/>
      <c r="WP49" s="52"/>
      <c r="WQ49" s="52"/>
    </row>
    <row r="50" spans="1:615" s="53" customFormat="1" ht="31.9" customHeight="1" x14ac:dyDescent="0.25">
      <c r="A50" s="92" t="s">
        <v>69</v>
      </c>
      <c r="B50" s="92"/>
      <c r="C50" s="92"/>
      <c r="D50" s="92"/>
      <c r="E50" s="9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Q50" s="52"/>
      <c r="BR50" s="52"/>
      <c r="BS50" s="52"/>
      <c r="BT50" s="52"/>
      <c r="BU50" s="52"/>
      <c r="BV50" s="52"/>
      <c r="BW50" s="52"/>
      <c r="BX50" s="52"/>
      <c r="BY50" s="52"/>
      <c r="BZ50" s="52"/>
      <c r="CA50" s="52"/>
      <c r="CB50" s="52"/>
      <c r="CC50" s="52"/>
      <c r="CD50" s="52"/>
      <c r="CE50" s="52"/>
      <c r="CF50" s="52"/>
      <c r="CG50" s="52"/>
      <c r="CH50" s="52"/>
      <c r="CI50" s="52"/>
      <c r="CJ50" s="52"/>
      <c r="CK50" s="52"/>
      <c r="CL50" s="52"/>
      <c r="CM50" s="52"/>
      <c r="CN50" s="52"/>
      <c r="CO50" s="52"/>
      <c r="CP50" s="52"/>
      <c r="CQ50" s="52"/>
      <c r="CR50" s="52"/>
      <c r="CS50" s="52"/>
      <c r="CT50" s="52"/>
      <c r="CU50" s="52"/>
      <c r="CV50" s="52"/>
      <c r="CW50" s="52"/>
      <c r="CX50" s="52"/>
      <c r="CY50" s="52"/>
      <c r="CZ50" s="52"/>
      <c r="DA50" s="52"/>
      <c r="DB50" s="52"/>
      <c r="DC50" s="52"/>
      <c r="DD50" s="52"/>
      <c r="DE50" s="52"/>
      <c r="DF50" s="52"/>
      <c r="DG50" s="52"/>
      <c r="DH50" s="52"/>
      <c r="DI50" s="52"/>
      <c r="DJ50" s="52"/>
      <c r="DK50" s="52"/>
      <c r="DL50" s="52"/>
      <c r="DM50" s="52"/>
      <c r="DN50" s="52"/>
      <c r="DO50" s="52"/>
      <c r="DP50" s="52"/>
      <c r="DQ50" s="52"/>
      <c r="DR50" s="52"/>
      <c r="DS50" s="52"/>
      <c r="DT50" s="52"/>
      <c r="DU50" s="52"/>
      <c r="DV50" s="52"/>
      <c r="DW50" s="52"/>
      <c r="DX50" s="52"/>
      <c r="DY50" s="52"/>
      <c r="DZ50" s="52"/>
      <c r="EA50" s="52"/>
      <c r="EB50" s="52"/>
      <c r="EC50" s="52"/>
      <c r="ED50" s="52"/>
      <c r="EE50" s="52"/>
      <c r="EF50" s="52"/>
      <c r="EG50" s="52"/>
      <c r="EH50" s="52"/>
      <c r="EI50" s="52"/>
      <c r="EJ50" s="52"/>
      <c r="EK50" s="52"/>
      <c r="EL50" s="52"/>
      <c r="EM50" s="52"/>
      <c r="EN50" s="52"/>
      <c r="EO50" s="52"/>
      <c r="EP50" s="52"/>
      <c r="EQ50" s="52"/>
      <c r="ER50" s="52"/>
      <c r="ES50" s="52"/>
      <c r="ET50" s="52"/>
      <c r="EU50" s="52"/>
      <c r="EV50" s="52"/>
      <c r="EW50" s="52"/>
      <c r="EX50" s="52"/>
      <c r="EY50" s="52"/>
      <c r="EZ50" s="52"/>
      <c r="FA50" s="52"/>
      <c r="FB50" s="52"/>
      <c r="FC50" s="52"/>
      <c r="FD50" s="52"/>
      <c r="FE50" s="52"/>
      <c r="FF50" s="52"/>
      <c r="FG50" s="52"/>
      <c r="FH50" s="52"/>
      <c r="FI50" s="52"/>
      <c r="FJ50" s="52"/>
      <c r="FK50" s="52"/>
      <c r="FL50" s="52"/>
      <c r="FM50" s="52"/>
      <c r="FN50" s="52"/>
      <c r="FO50" s="52"/>
      <c r="FP50" s="52"/>
      <c r="FQ50" s="52"/>
      <c r="FR50" s="52"/>
      <c r="FS50" s="52"/>
      <c r="FT50" s="52"/>
      <c r="FU50" s="52"/>
      <c r="FV50" s="52"/>
      <c r="FW50" s="52"/>
      <c r="FX50" s="52"/>
      <c r="FY50" s="52"/>
      <c r="FZ50" s="52"/>
      <c r="GA50" s="52"/>
      <c r="GB50" s="52"/>
      <c r="GC50" s="52"/>
      <c r="GD50" s="52"/>
      <c r="GE50" s="52"/>
      <c r="GF50" s="52"/>
      <c r="GG50" s="52"/>
      <c r="GH50" s="52"/>
      <c r="GI50" s="52"/>
      <c r="GJ50" s="52"/>
      <c r="GK50" s="52"/>
      <c r="GL50" s="52"/>
      <c r="GM50" s="52"/>
      <c r="GN50" s="52"/>
      <c r="GO50" s="52"/>
      <c r="GP50" s="52"/>
      <c r="GQ50" s="52"/>
      <c r="GR50" s="52"/>
      <c r="GS50" s="52"/>
      <c r="GT50" s="52"/>
      <c r="GU50" s="52"/>
      <c r="GV50" s="52"/>
      <c r="GW50" s="52"/>
      <c r="GX50" s="52"/>
      <c r="GY50" s="52"/>
      <c r="GZ50" s="52"/>
      <c r="HA50" s="52"/>
      <c r="HB50" s="52"/>
      <c r="HC50" s="52"/>
      <c r="HD50" s="52"/>
      <c r="HE50" s="52"/>
      <c r="HF50" s="52"/>
      <c r="HG50" s="52"/>
      <c r="HH50" s="52"/>
      <c r="HI50" s="52"/>
      <c r="HJ50" s="52"/>
      <c r="HK50" s="52"/>
      <c r="HL50" s="52"/>
      <c r="HM50" s="52"/>
      <c r="HN50" s="52"/>
      <c r="HO50" s="52"/>
      <c r="HP50" s="52"/>
      <c r="HQ50" s="52"/>
      <c r="HR50" s="52"/>
      <c r="HS50" s="52"/>
      <c r="HT50" s="52"/>
      <c r="HU50" s="52"/>
      <c r="HV50" s="52"/>
      <c r="HW50" s="52"/>
      <c r="HX50" s="52"/>
      <c r="HY50" s="52"/>
      <c r="HZ50" s="52"/>
      <c r="IA50" s="52"/>
      <c r="IB50" s="52"/>
      <c r="IC50" s="52"/>
      <c r="ID50" s="52"/>
      <c r="IE50" s="52"/>
      <c r="IF50" s="52"/>
      <c r="IG50" s="52"/>
      <c r="IH50" s="52"/>
      <c r="II50" s="52"/>
      <c r="IJ50" s="52"/>
      <c r="IK50" s="52"/>
      <c r="IL50" s="52"/>
      <c r="IM50" s="52"/>
      <c r="IN50" s="52"/>
      <c r="IO50" s="52"/>
      <c r="IP50" s="52"/>
      <c r="IQ50" s="52"/>
      <c r="IR50" s="52"/>
      <c r="IS50" s="52"/>
      <c r="IT50" s="52"/>
      <c r="IU50" s="52"/>
      <c r="IV50" s="52"/>
      <c r="IW50" s="52"/>
      <c r="IX50" s="52"/>
      <c r="IY50" s="52"/>
      <c r="IZ50" s="52"/>
      <c r="JA50" s="52"/>
      <c r="JB50" s="52"/>
      <c r="JC50" s="52"/>
      <c r="JD50" s="52"/>
      <c r="JE50" s="52"/>
      <c r="JF50" s="52"/>
      <c r="JG50" s="52"/>
      <c r="JH50" s="52"/>
      <c r="JI50" s="52"/>
      <c r="JJ50" s="52"/>
      <c r="JK50" s="52"/>
      <c r="JL50" s="52"/>
      <c r="JM50" s="52"/>
      <c r="JN50" s="52"/>
      <c r="JO50" s="52"/>
      <c r="JP50" s="52"/>
      <c r="JQ50" s="52"/>
      <c r="JR50" s="52"/>
      <c r="JS50" s="52"/>
      <c r="JT50" s="52"/>
      <c r="JU50" s="52"/>
      <c r="JV50" s="52"/>
      <c r="JW50" s="52"/>
      <c r="JX50" s="52"/>
      <c r="JY50" s="52"/>
      <c r="JZ50" s="52"/>
      <c r="KA50" s="52"/>
      <c r="KB50" s="52"/>
      <c r="KC50" s="52"/>
      <c r="KD50" s="52"/>
      <c r="KE50" s="52"/>
      <c r="KF50" s="52"/>
      <c r="KG50" s="52"/>
      <c r="KH50" s="52"/>
      <c r="KI50" s="52"/>
      <c r="KJ50" s="52"/>
      <c r="KK50" s="52"/>
      <c r="KL50" s="52"/>
      <c r="KM50" s="52"/>
      <c r="KN50" s="52"/>
      <c r="KO50" s="52"/>
      <c r="KP50" s="52"/>
      <c r="KQ50" s="52"/>
      <c r="KR50" s="52"/>
      <c r="KS50" s="52"/>
      <c r="KT50" s="52"/>
      <c r="KU50" s="52"/>
      <c r="KV50" s="52"/>
      <c r="KW50" s="52"/>
      <c r="KX50" s="52"/>
      <c r="KY50" s="52"/>
      <c r="KZ50" s="52"/>
      <c r="LA50" s="52"/>
      <c r="LB50" s="52"/>
      <c r="LC50" s="52"/>
      <c r="LD50" s="52"/>
      <c r="LE50" s="52"/>
      <c r="LF50" s="52"/>
      <c r="LG50" s="52"/>
      <c r="LH50" s="52"/>
      <c r="LI50" s="52"/>
      <c r="LJ50" s="52"/>
      <c r="LK50" s="52"/>
      <c r="LL50" s="52"/>
      <c r="LM50" s="52"/>
      <c r="LN50" s="52"/>
      <c r="LO50" s="52"/>
      <c r="LP50" s="52"/>
      <c r="LQ50" s="52"/>
      <c r="LR50" s="52"/>
      <c r="LS50" s="52"/>
      <c r="LT50" s="52"/>
      <c r="LU50" s="52"/>
      <c r="LV50" s="52"/>
      <c r="LW50" s="52"/>
      <c r="LX50" s="52"/>
      <c r="LY50" s="52"/>
      <c r="LZ50" s="52"/>
      <c r="MA50" s="52"/>
      <c r="MB50" s="52"/>
      <c r="MC50" s="52"/>
      <c r="MD50" s="52"/>
      <c r="ME50" s="52"/>
      <c r="MF50" s="52"/>
      <c r="MG50" s="52"/>
      <c r="MH50" s="52"/>
      <c r="MI50" s="52"/>
      <c r="MJ50" s="52"/>
      <c r="MK50" s="52"/>
      <c r="ML50" s="52"/>
      <c r="MM50" s="52"/>
      <c r="MN50" s="52"/>
      <c r="MO50" s="52"/>
      <c r="MP50" s="52"/>
      <c r="MQ50" s="52"/>
      <c r="MR50" s="52"/>
      <c r="MS50" s="52"/>
      <c r="MT50" s="52"/>
      <c r="MU50" s="52"/>
      <c r="MV50" s="52"/>
      <c r="MW50" s="52"/>
      <c r="MX50" s="52"/>
      <c r="MY50" s="52"/>
      <c r="MZ50" s="52"/>
      <c r="NA50" s="52"/>
      <c r="NB50" s="52"/>
      <c r="NC50" s="52"/>
      <c r="ND50" s="52"/>
      <c r="NE50" s="52"/>
      <c r="NF50" s="52"/>
      <c r="NG50" s="52"/>
      <c r="NH50" s="52"/>
      <c r="NI50" s="52"/>
      <c r="NJ50" s="52"/>
      <c r="NK50" s="52"/>
      <c r="NL50" s="52"/>
      <c r="NM50" s="52"/>
      <c r="NN50" s="52"/>
      <c r="NO50" s="52"/>
      <c r="NP50" s="52"/>
      <c r="NQ50" s="52"/>
      <c r="NR50" s="52"/>
      <c r="NS50" s="52"/>
      <c r="NT50" s="52"/>
      <c r="NU50" s="52"/>
      <c r="NV50" s="52"/>
      <c r="NW50" s="52"/>
      <c r="NX50" s="52"/>
      <c r="NY50" s="52"/>
      <c r="NZ50" s="52"/>
      <c r="OA50" s="52"/>
      <c r="OB50" s="52"/>
      <c r="OC50" s="52"/>
      <c r="OD50" s="52"/>
      <c r="OE50" s="52"/>
      <c r="OF50" s="52"/>
      <c r="OG50" s="52"/>
      <c r="OH50" s="52"/>
      <c r="OI50" s="52"/>
      <c r="OJ50" s="52"/>
      <c r="OK50" s="52"/>
      <c r="OL50" s="52"/>
      <c r="OM50" s="52"/>
      <c r="ON50" s="52"/>
      <c r="OO50" s="52"/>
      <c r="OP50" s="52"/>
      <c r="OQ50" s="52"/>
      <c r="OR50" s="52"/>
      <c r="OS50" s="52"/>
      <c r="OT50" s="52"/>
      <c r="OU50" s="52"/>
      <c r="OV50" s="52"/>
      <c r="OW50" s="52"/>
      <c r="OX50" s="52"/>
      <c r="OY50" s="52"/>
      <c r="OZ50" s="52"/>
      <c r="PA50" s="52"/>
      <c r="PB50" s="52"/>
      <c r="PC50" s="52"/>
      <c r="PD50" s="52"/>
      <c r="PE50" s="52"/>
      <c r="PF50" s="52"/>
      <c r="PG50" s="52"/>
      <c r="PH50" s="52"/>
      <c r="PI50" s="52"/>
      <c r="PJ50" s="52"/>
      <c r="PK50" s="52"/>
      <c r="PL50" s="52"/>
      <c r="PM50" s="52"/>
      <c r="PN50" s="52"/>
      <c r="PO50" s="52"/>
      <c r="PP50" s="52"/>
      <c r="PQ50" s="52"/>
      <c r="PR50" s="52"/>
      <c r="PS50" s="52"/>
      <c r="PT50" s="52"/>
      <c r="PU50" s="52"/>
      <c r="PV50" s="52"/>
      <c r="PW50" s="52"/>
      <c r="PX50" s="52"/>
      <c r="PY50" s="52"/>
      <c r="PZ50" s="52"/>
      <c r="QA50" s="52"/>
      <c r="QB50" s="52"/>
      <c r="QC50" s="52"/>
      <c r="QD50" s="52"/>
      <c r="QE50" s="52"/>
      <c r="QF50" s="52"/>
      <c r="QG50" s="52"/>
      <c r="QH50" s="52"/>
      <c r="QI50" s="52"/>
      <c r="QJ50" s="52"/>
      <c r="QK50" s="52"/>
      <c r="QL50" s="52"/>
      <c r="QM50" s="52"/>
      <c r="QN50" s="52"/>
      <c r="QO50" s="52"/>
      <c r="QP50" s="52"/>
      <c r="QQ50" s="52"/>
      <c r="QR50" s="52"/>
      <c r="QS50" s="52"/>
      <c r="QT50" s="52"/>
      <c r="QU50" s="52"/>
      <c r="QV50" s="52"/>
      <c r="QW50" s="52"/>
      <c r="QX50" s="52"/>
      <c r="QY50" s="52"/>
      <c r="QZ50" s="52"/>
      <c r="RA50" s="52"/>
      <c r="RB50" s="52"/>
      <c r="RC50" s="52"/>
      <c r="RD50" s="52"/>
      <c r="RE50" s="52"/>
      <c r="RF50" s="52"/>
      <c r="RG50" s="52"/>
      <c r="RH50" s="52"/>
      <c r="RI50" s="52"/>
      <c r="RJ50" s="52"/>
      <c r="RK50" s="52"/>
      <c r="RL50" s="52"/>
      <c r="RM50" s="52"/>
      <c r="RN50" s="52"/>
      <c r="RO50" s="52"/>
      <c r="RP50" s="52"/>
      <c r="RQ50" s="52"/>
      <c r="RR50" s="52"/>
      <c r="RS50" s="52"/>
      <c r="RT50" s="52"/>
      <c r="RU50" s="52"/>
      <c r="RV50" s="52"/>
      <c r="RW50" s="52"/>
      <c r="RX50" s="52"/>
      <c r="RY50" s="52"/>
      <c r="RZ50" s="52"/>
      <c r="SA50" s="52"/>
      <c r="SB50" s="52"/>
      <c r="SC50" s="52"/>
      <c r="SD50" s="52"/>
      <c r="SE50" s="52"/>
      <c r="SF50" s="52"/>
      <c r="SG50" s="52"/>
      <c r="SH50" s="52"/>
      <c r="SI50" s="52"/>
      <c r="SJ50" s="52"/>
      <c r="SK50" s="52"/>
      <c r="SL50" s="52"/>
      <c r="SM50" s="52"/>
      <c r="SN50" s="52"/>
      <c r="SO50" s="52"/>
      <c r="SP50" s="52"/>
      <c r="SQ50" s="52"/>
      <c r="SR50" s="52"/>
      <c r="SS50" s="52"/>
      <c r="ST50" s="52"/>
      <c r="SU50" s="52"/>
      <c r="SV50" s="52"/>
      <c r="SW50" s="52"/>
      <c r="SX50" s="52"/>
      <c r="SY50" s="52"/>
      <c r="SZ50" s="52"/>
      <c r="TA50" s="52"/>
      <c r="TB50" s="52"/>
      <c r="TC50" s="52"/>
      <c r="TD50" s="52"/>
      <c r="TE50" s="52"/>
      <c r="TF50" s="52"/>
      <c r="TG50" s="52"/>
      <c r="TH50" s="52"/>
      <c r="TI50" s="52"/>
      <c r="TJ50" s="52"/>
      <c r="TK50" s="52"/>
      <c r="TL50" s="52"/>
      <c r="TM50" s="52"/>
      <c r="TN50" s="52"/>
      <c r="TO50" s="52"/>
      <c r="TP50" s="52"/>
      <c r="TQ50" s="52"/>
      <c r="TR50" s="52"/>
      <c r="TS50" s="52"/>
      <c r="TT50" s="52"/>
      <c r="TU50" s="52"/>
      <c r="TV50" s="52"/>
      <c r="TW50" s="52"/>
      <c r="TX50" s="52"/>
      <c r="TY50" s="52"/>
      <c r="TZ50" s="52"/>
      <c r="UA50" s="52"/>
      <c r="UB50" s="52"/>
      <c r="UC50" s="52"/>
      <c r="UD50" s="52"/>
      <c r="UE50" s="52"/>
      <c r="UF50" s="52"/>
      <c r="UG50" s="52"/>
      <c r="UH50" s="52"/>
      <c r="UI50" s="52"/>
      <c r="UJ50" s="52"/>
      <c r="UK50" s="52"/>
      <c r="UL50" s="52"/>
      <c r="UM50" s="52"/>
      <c r="UN50" s="52"/>
      <c r="UO50" s="52"/>
      <c r="UP50" s="52"/>
      <c r="UQ50" s="52"/>
      <c r="UR50" s="52"/>
      <c r="US50" s="52"/>
      <c r="UT50" s="52"/>
      <c r="UU50" s="52"/>
      <c r="UV50" s="52"/>
      <c r="UW50" s="52"/>
      <c r="UX50" s="52"/>
      <c r="UY50" s="52"/>
      <c r="UZ50" s="52"/>
      <c r="VA50" s="52"/>
      <c r="VB50" s="52"/>
      <c r="VC50" s="52"/>
      <c r="VD50" s="52"/>
      <c r="VE50" s="52"/>
      <c r="VF50" s="52"/>
      <c r="VG50" s="52"/>
      <c r="VH50" s="52"/>
      <c r="VI50" s="52"/>
      <c r="VJ50" s="52"/>
      <c r="VK50" s="52"/>
      <c r="VL50" s="52"/>
      <c r="VM50" s="52"/>
      <c r="VN50" s="52"/>
      <c r="VO50" s="52"/>
      <c r="VP50" s="52"/>
      <c r="VQ50" s="52"/>
      <c r="VR50" s="52"/>
      <c r="VS50" s="52"/>
      <c r="VT50" s="52"/>
      <c r="VU50" s="52"/>
      <c r="VV50" s="52"/>
      <c r="VW50" s="52"/>
      <c r="VX50" s="52"/>
      <c r="VY50" s="52"/>
      <c r="VZ50" s="52"/>
      <c r="WA50" s="52"/>
      <c r="WB50" s="52"/>
      <c r="WC50" s="52"/>
      <c r="WD50" s="52"/>
      <c r="WE50" s="52"/>
      <c r="WF50" s="52"/>
      <c r="WG50" s="52"/>
      <c r="WH50" s="52"/>
      <c r="WI50" s="52"/>
      <c r="WJ50" s="52"/>
      <c r="WK50" s="52"/>
      <c r="WL50" s="52"/>
      <c r="WM50" s="52"/>
      <c r="WN50" s="52"/>
      <c r="WO50" s="52"/>
      <c r="WP50" s="52"/>
      <c r="WQ50" s="52"/>
    </row>
    <row r="51" spans="1:615" s="53" customFormat="1" ht="16.149999999999999" customHeight="1" x14ac:dyDescent="0.25">
      <c r="A51" s="95" t="s">
        <v>18</v>
      </c>
      <c r="B51" s="95"/>
      <c r="C51" s="95"/>
      <c r="D51" s="95"/>
      <c r="E51" s="95"/>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c r="BZ51" s="52"/>
      <c r="CA51" s="52"/>
      <c r="CB51" s="52"/>
      <c r="CC51" s="52"/>
      <c r="CD51" s="52"/>
      <c r="CE51" s="52"/>
      <c r="CF51" s="52"/>
      <c r="CG51" s="52"/>
      <c r="CH51" s="52"/>
      <c r="CI51" s="52"/>
      <c r="CJ51" s="52"/>
      <c r="CK51" s="52"/>
      <c r="CL51" s="52"/>
      <c r="CM51" s="52"/>
      <c r="CN51" s="52"/>
      <c r="CO51" s="52"/>
      <c r="CP51" s="52"/>
      <c r="CQ51" s="52"/>
      <c r="CR51" s="52"/>
      <c r="CS51" s="52"/>
      <c r="CT51" s="52"/>
      <c r="CU51" s="52"/>
      <c r="CV51" s="52"/>
      <c r="CW51" s="52"/>
      <c r="CX51" s="52"/>
      <c r="CY51" s="52"/>
      <c r="CZ51" s="52"/>
      <c r="DA51" s="52"/>
      <c r="DB51" s="52"/>
      <c r="DC51" s="52"/>
      <c r="DD51" s="52"/>
      <c r="DE51" s="52"/>
      <c r="DF51" s="52"/>
      <c r="DG51" s="52"/>
      <c r="DH51" s="52"/>
      <c r="DI51" s="52"/>
      <c r="DJ51" s="52"/>
      <c r="DK51" s="52"/>
      <c r="DL51" s="52"/>
      <c r="DM51" s="52"/>
      <c r="DN51" s="52"/>
      <c r="DO51" s="52"/>
      <c r="DP51" s="52"/>
      <c r="DQ51" s="52"/>
      <c r="DR51" s="52"/>
      <c r="DS51" s="52"/>
      <c r="DT51" s="52"/>
      <c r="DU51" s="52"/>
      <c r="DV51" s="52"/>
      <c r="DW51" s="52"/>
      <c r="DX51" s="52"/>
      <c r="DY51" s="52"/>
      <c r="DZ51" s="52"/>
      <c r="EA51" s="52"/>
      <c r="EB51" s="52"/>
      <c r="EC51" s="52"/>
      <c r="ED51" s="52"/>
      <c r="EE51" s="52"/>
      <c r="EF51" s="52"/>
      <c r="EG51" s="52"/>
      <c r="EH51" s="52"/>
      <c r="EI51" s="52"/>
      <c r="EJ51" s="52"/>
      <c r="EK51" s="52"/>
      <c r="EL51" s="52"/>
      <c r="EM51" s="52"/>
      <c r="EN51" s="52"/>
      <c r="EO51" s="52"/>
      <c r="EP51" s="52"/>
      <c r="EQ51" s="52"/>
      <c r="ER51" s="52"/>
      <c r="ES51" s="52"/>
      <c r="ET51" s="52"/>
      <c r="EU51" s="52"/>
      <c r="EV51" s="52"/>
      <c r="EW51" s="52"/>
      <c r="EX51" s="52"/>
      <c r="EY51" s="52"/>
      <c r="EZ51" s="52"/>
      <c r="FA51" s="52"/>
      <c r="FB51" s="52"/>
      <c r="FC51" s="52"/>
      <c r="FD51" s="52"/>
      <c r="FE51" s="52"/>
      <c r="FF51" s="52"/>
      <c r="FG51" s="52"/>
      <c r="FH51" s="52"/>
      <c r="FI51" s="52"/>
      <c r="FJ51" s="52"/>
      <c r="FK51" s="52"/>
      <c r="FL51" s="52"/>
      <c r="FM51" s="52"/>
      <c r="FN51" s="52"/>
      <c r="FO51" s="52"/>
      <c r="FP51" s="52"/>
      <c r="FQ51" s="52"/>
      <c r="FR51" s="52"/>
      <c r="FS51" s="52"/>
      <c r="FT51" s="52"/>
      <c r="FU51" s="52"/>
      <c r="FV51" s="52"/>
      <c r="FW51" s="52"/>
      <c r="FX51" s="52"/>
      <c r="FY51" s="52"/>
      <c r="FZ51" s="52"/>
      <c r="GA51" s="52"/>
      <c r="GB51" s="52"/>
      <c r="GC51" s="52"/>
      <c r="GD51" s="52"/>
      <c r="GE51" s="52"/>
      <c r="GF51" s="52"/>
      <c r="GG51" s="52"/>
      <c r="GH51" s="52"/>
      <c r="GI51" s="52"/>
      <c r="GJ51" s="52"/>
      <c r="GK51" s="52"/>
      <c r="GL51" s="52"/>
      <c r="GM51" s="52"/>
      <c r="GN51" s="52"/>
      <c r="GO51" s="52"/>
      <c r="GP51" s="52"/>
      <c r="GQ51" s="52"/>
      <c r="GR51" s="52"/>
      <c r="GS51" s="52"/>
      <c r="GT51" s="52"/>
      <c r="GU51" s="52"/>
      <c r="GV51" s="52"/>
      <c r="GW51" s="52"/>
      <c r="GX51" s="52"/>
      <c r="GY51" s="52"/>
      <c r="GZ51" s="52"/>
      <c r="HA51" s="52"/>
      <c r="HB51" s="52"/>
      <c r="HC51" s="52"/>
      <c r="HD51" s="52"/>
      <c r="HE51" s="52"/>
      <c r="HF51" s="52"/>
      <c r="HG51" s="52"/>
      <c r="HH51" s="52"/>
      <c r="HI51" s="52"/>
      <c r="HJ51" s="52"/>
      <c r="HK51" s="52"/>
      <c r="HL51" s="52"/>
      <c r="HM51" s="52"/>
      <c r="HN51" s="52"/>
      <c r="HO51" s="52"/>
      <c r="HP51" s="52"/>
      <c r="HQ51" s="52"/>
      <c r="HR51" s="52"/>
      <c r="HS51" s="52"/>
      <c r="HT51" s="52"/>
      <c r="HU51" s="52"/>
      <c r="HV51" s="52"/>
      <c r="HW51" s="52"/>
      <c r="HX51" s="52"/>
      <c r="HY51" s="52"/>
      <c r="HZ51" s="52"/>
      <c r="IA51" s="52"/>
      <c r="IB51" s="52"/>
      <c r="IC51" s="52"/>
      <c r="ID51" s="52"/>
      <c r="IE51" s="52"/>
      <c r="IF51" s="52"/>
      <c r="IG51" s="52"/>
      <c r="IH51" s="52"/>
      <c r="II51" s="52"/>
      <c r="IJ51" s="52"/>
      <c r="IK51" s="52"/>
      <c r="IL51" s="52"/>
      <c r="IM51" s="52"/>
      <c r="IN51" s="52"/>
      <c r="IO51" s="52"/>
      <c r="IP51" s="52"/>
      <c r="IQ51" s="52"/>
      <c r="IR51" s="52"/>
      <c r="IS51" s="52"/>
      <c r="IT51" s="52"/>
      <c r="IU51" s="52"/>
      <c r="IV51" s="52"/>
      <c r="IW51" s="52"/>
      <c r="IX51" s="52"/>
      <c r="IY51" s="52"/>
      <c r="IZ51" s="52"/>
      <c r="JA51" s="52"/>
      <c r="JB51" s="52"/>
      <c r="JC51" s="52"/>
      <c r="JD51" s="52"/>
      <c r="JE51" s="52"/>
      <c r="JF51" s="52"/>
      <c r="JG51" s="52"/>
      <c r="JH51" s="52"/>
      <c r="JI51" s="52"/>
      <c r="JJ51" s="52"/>
      <c r="JK51" s="52"/>
      <c r="JL51" s="52"/>
      <c r="JM51" s="52"/>
      <c r="JN51" s="52"/>
      <c r="JO51" s="52"/>
      <c r="JP51" s="52"/>
      <c r="JQ51" s="52"/>
      <c r="JR51" s="52"/>
      <c r="JS51" s="52"/>
      <c r="JT51" s="52"/>
      <c r="JU51" s="52"/>
      <c r="JV51" s="52"/>
      <c r="JW51" s="52"/>
      <c r="JX51" s="52"/>
      <c r="JY51" s="52"/>
      <c r="JZ51" s="52"/>
      <c r="KA51" s="52"/>
      <c r="KB51" s="52"/>
      <c r="KC51" s="52"/>
      <c r="KD51" s="52"/>
      <c r="KE51" s="52"/>
      <c r="KF51" s="52"/>
      <c r="KG51" s="52"/>
      <c r="KH51" s="52"/>
      <c r="KI51" s="52"/>
      <c r="KJ51" s="52"/>
      <c r="KK51" s="52"/>
      <c r="KL51" s="52"/>
      <c r="KM51" s="52"/>
      <c r="KN51" s="52"/>
      <c r="KO51" s="52"/>
      <c r="KP51" s="52"/>
      <c r="KQ51" s="52"/>
      <c r="KR51" s="52"/>
      <c r="KS51" s="52"/>
      <c r="KT51" s="52"/>
      <c r="KU51" s="52"/>
      <c r="KV51" s="52"/>
      <c r="KW51" s="52"/>
      <c r="KX51" s="52"/>
      <c r="KY51" s="52"/>
      <c r="KZ51" s="52"/>
      <c r="LA51" s="52"/>
      <c r="LB51" s="52"/>
      <c r="LC51" s="52"/>
      <c r="LD51" s="52"/>
      <c r="LE51" s="52"/>
      <c r="LF51" s="52"/>
      <c r="LG51" s="52"/>
      <c r="LH51" s="52"/>
      <c r="LI51" s="52"/>
      <c r="LJ51" s="52"/>
      <c r="LK51" s="52"/>
      <c r="LL51" s="52"/>
      <c r="LM51" s="52"/>
      <c r="LN51" s="52"/>
      <c r="LO51" s="52"/>
      <c r="LP51" s="52"/>
      <c r="LQ51" s="52"/>
      <c r="LR51" s="52"/>
      <c r="LS51" s="52"/>
      <c r="LT51" s="52"/>
      <c r="LU51" s="52"/>
      <c r="LV51" s="52"/>
      <c r="LW51" s="52"/>
      <c r="LX51" s="52"/>
      <c r="LY51" s="52"/>
      <c r="LZ51" s="52"/>
      <c r="MA51" s="52"/>
      <c r="MB51" s="52"/>
      <c r="MC51" s="52"/>
      <c r="MD51" s="52"/>
      <c r="ME51" s="52"/>
      <c r="MF51" s="52"/>
      <c r="MG51" s="52"/>
      <c r="MH51" s="52"/>
      <c r="MI51" s="52"/>
      <c r="MJ51" s="52"/>
      <c r="MK51" s="52"/>
      <c r="ML51" s="52"/>
      <c r="MM51" s="52"/>
      <c r="MN51" s="52"/>
      <c r="MO51" s="52"/>
      <c r="MP51" s="52"/>
      <c r="MQ51" s="52"/>
      <c r="MR51" s="52"/>
      <c r="MS51" s="52"/>
      <c r="MT51" s="52"/>
      <c r="MU51" s="52"/>
      <c r="MV51" s="52"/>
      <c r="MW51" s="52"/>
      <c r="MX51" s="52"/>
      <c r="MY51" s="52"/>
      <c r="MZ51" s="52"/>
      <c r="NA51" s="52"/>
      <c r="NB51" s="52"/>
      <c r="NC51" s="52"/>
      <c r="ND51" s="52"/>
      <c r="NE51" s="52"/>
      <c r="NF51" s="52"/>
      <c r="NG51" s="52"/>
      <c r="NH51" s="52"/>
      <c r="NI51" s="52"/>
      <c r="NJ51" s="52"/>
      <c r="NK51" s="52"/>
      <c r="NL51" s="52"/>
      <c r="NM51" s="52"/>
      <c r="NN51" s="52"/>
      <c r="NO51" s="52"/>
      <c r="NP51" s="52"/>
      <c r="NQ51" s="52"/>
      <c r="NR51" s="52"/>
      <c r="NS51" s="52"/>
      <c r="NT51" s="52"/>
      <c r="NU51" s="52"/>
      <c r="NV51" s="52"/>
      <c r="NW51" s="52"/>
      <c r="NX51" s="52"/>
      <c r="NY51" s="52"/>
      <c r="NZ51" s="52"/>
      <c r="OA51" s="52"/>
      <c r="OB51" s="52"/>
      <c r="OC51" s="52"/>
      <c r="OD51" s="52"/>
      <c r="OE51" s="52"/>
      <c r="OF51" s="52"/>
      <c r="OG51" s="52"/>
      <c r="OH51" s="52"/>
      <c r="OI51" s="52"/>
      <c r="OJ51" s="52"/>
      <c r="OK51" s="52"/>
      <c r="OL51" s="52"/>
      <c r="OM51" s="52"/>
      <c r="ON51" s="52"/>
      <c r="OO51" s="52"/>
      <c r="OP51" s="52"/>
      <c r="OQ51" s="52"/>
      <c r="OR51" s="52"/>
      <c r="OS51" s="52"/>
      <c r="OT51" s="52"/>
      <c r="OU51" s="52"/>
      <c r="OV51" s="52"/>
      <c r="OW51" s="52"/>
      <c r="OX51" s="52"/>
      <c r="OY51" s="52"/>
      <c r="OZ51" s="52"/>
      <c r="PA51" s="52"/>
      <c r="PB51" s="52"/>
      <c r="PC51" s="52"/>
      <c r="PD51" s="52"/>
      <c r="PE51" s="52"/>
      <c r="PF51" s="52"/>
      <c r="PG51" s="52"/>
      <c r="PH51" s="52"/>
      <c r="PI51" s="52"/>
      <c r="PJ51" s="52"/>
      <c r="PK51" s="52"/>
      <c r="PL51" s="52"/>
      <c r="PM51" s="52"/>
      <c r="PN51" s="52"/>
      <c r="PO51" s="52"/>
      <c r="PP51" s="52"/>
      <c r="PQ51" s="52"/>
      <c r="PR51" s="52"/>
      <c r="PS51" s="52"/>
      <c r="PT51" s="52"/>
      <c r="PU51" s="52"/>
      <c r="PV51" s="52"/>
      <c r="PW51" s="52"/>
      <c r="PX51" s="52"/>
      <c r="PY51" s="52"/>
      <c r="PZ51" s="52"/>
      <c r="QA51" s="52"/>
      <c r="QB51" s="52"/>
      <c r="QC51" s="52"/>
      <c r="QD51" s="52"/>
      <c r="QE51" s="52"/>
      <c r="QF51" s="52"/>
      <c r="QG51" s="52"/>
      <c r="QH51" s="52"/>
      <c r="QI51" s="52"/>
      <c r="QJ51" s="52"/>
      <c r="QK51" s="52"/>
      <c r="QL51" s="52"/>
      <c r="QM51" s="52"/>
      <c r="QN51" s="52"/>
      <c r="QO51" s="52"/>
      <c r="QP51" s="52"/>
      <c r="QQ51" s="52"/>
      <c r="QR51" s="52"/>
      <c r="QS51" s="52"/>
      <c r="QT51" s="52"/>
      <c r="QU51" s="52"/>
      <c r="QV51" s="52"/>
      <c r="QW51" s="52"/>
      <c r="QX51" s="52"/>
      <c r="QY51" s="52"/>
      <c r="QZ51" s="52"/>
      <c r="RA51" s="52"/>
      <c r="RB51" s="52"/>
      <c r="RC51" s="52"/>
      <c r="RD51" s="52"/>
      <c r="RE51" s="52"/>
      <c r="RF51" s="52"/>
      <c r="RG51" s="52"/>
      <c r="RH51" s="52"/>
      <c r="RI51" s="52"/>
      <c r="RJ51" s="52"/>
      <c r="RK51" s="52"/>
      <c r="RL51" s="52"/>
      <c r="RM51" s="52"/>
      <c r="RN51" s="52"/>
      <c r="RO51" s="52"/>
      <c r="RP51" s="52"/>
      <c r="RQ51" s="52"/>
      <c r="RR51" s="52"/>
      <c r="RS51" s="52"/>
      <c r="RT51" s="52"/>
      <c r="RU51" s="52"/>
      <c r="RV51" s="52"/>
      <c r="RW51" s="52"/>
      <c r="RX51" s="52"/>
      <c r="RY51" s="52"/>
      <c r="RZ51" s="52"/>
      <c r="SA51" s="52"/>
      <c r="SB51" s="52"/>
      <c r="SC51" s="52"/>
      <c r="SD51" s="52"/>
      <c r="SE51" s="52"/>
      <c r="SF51" s="52"/>
      <c r="SG51" s="52"/>
      <c r="SH51" s="52"/>
      <c r="SI51" s="52"/>
      <c r="SJ51" s="52"/>
      <c r="SK51" s="52"/>
      <c r="SL51" s="52"/>
      <c r="SM51" s="52"/>
      <c r="SN51" s="52"/>
      <c r="SO51" s="52"/>
      <c r="SP51" s="52"/>
      <c r="SQ51" s="52"/>
      <c r="SR51" s="52"/>
      <c r="SS51" s="52"/>
      <c r="ST51" s="52"/>
      <c r="SU51" s="52"/>
      <c r="SV51" s="52"/>
      <c r="SW51" s="52"/>
      <c r="SX51" s="52"/>
      <c r="SY51" s="52"/>
      <c r="SZ51" s="52"/>
      <c r="TA51" s="52"/>
      <c r="TB51" s="52"/>
      <c r="TC51" s="52"/>
      <c r="TD51" s="52"/>
      <c r="TE51" s="52"/>
      <c r="TF51" s="52"/>
      <c r="TG51" s="52"/>
      <c r="TH51" s="52"/>
      <c r="TI51" s="52"/>
      <c r="TJ51" s="52"/>
      <c r="TK51" s="52"/>
      <c r="TL51" s="52"/>
      <c r="TM51" s="52"/>
      <c r="TN51" s="52"/>
      <c r="TO51" s="52"/>
      <c r="TP51" s="52"/>
      <c r="TQ51" s="52"/>
      <c r="TR51" s="52"/>
      <c r="TS51" s="52"/>
      <c r="TT51" s="52"/>
      <c r="TU51" s="52"/>
      <c r="TV51" s="52"/>
      <c r="TW51" s="52"/>
      <c r="TX51" s="52"/>
      <c r="TY51" s="52"/>
      <c r="TZ51" s="52"/>
      <c r="UA51" s="52"/>
      <c r="UB51" s="52"/>
      <c r="UC51" s="52"/>
      <c r="UD51" s="52"/>
      <c r="UE51" s="52"/>
      <c r="UF51" s="52"/>
      <c r="UG51" s="52"/>
      <c r="UH51" s="52"/>
      <c r="UI51" s="52"/>
      <c r="UJ51" s="52"/>
      <c r="UK51" s="52"/>
      <c r="UL51" s="52"/>
      <c r="UM51" s="52"/>
      <c r="UN51" s="52"/>
      <c r="UO51" s="52"/>
      <c r="UP51" s="52"/>
      <c r="UQ51" s="52"/>
      <c r="UR51" s="52"/>
      <c r="US51" s="52"/>
      <c r="UT51" s="52"/>
      <c r="UU51" s="52"/>
      <c r="UV51" s="52"/>
      <c r="UW51" s="52"/>
      <c r="UX51" s="52"/>
      <c r="UY51" s="52"/>
      <c r="UZ51" s="52"/>
      <c r="VA51" s="52"/>
      <c r="VB51" s="52"/>
      <c r="VC51" s="52"/>
      <c r="VD51" s="52"/>
      <c r="VE51" s="52"/>
      <c r="VF51" s="52"/>
      <c r="VG51" s="52"/>
      <c r="VH51" s="52"/>
      <c r="VI51" s="52"/>
      <c r="VJ51" s="52"/>
      <c r="VK51" s="52"/>
      <c r="VL51" s="52"/>
      <c r="VM51" s="52"/>
      <c r="VN51" s="52"/>
      <c r="VO51" s="52"/>
      <c r="VP51" s="52"/>
      <c r="VQ51" s="52"/>
      <c r="VR51" s="52"/>
      <c r="VS51" s="52"/>
      <c r="VT51" s="52"/>
      <c r="VU51" s="52"/>
      <c r="VV51" s="52"/>
      <c r="VW51" s="52"/>
      <c r="VX51" s="52"/>
      <c r="VY51" s="52"/>
      <c r="VZ51" s="52"/>
      <c r="WA51" s="52"/>
      <c r="WB51" s="52"/>
      <c r="WC51" s="52"/>
      <c r="WD51" s="52"/>
      <c r="WE51" s="52"/>
      <c r="WF51" s="52"/>
      <c r="WG51" s="52"/>
      <c r="WH51" s="52"/>
      <c r="WI51" s="52"/>
      <c r="WJ51" s="52"/>
      <c r="WK51" s="52"/>
      <c r="WL51" s="52"/>
      <c r="WM51" s="52"/>
      <c r="WN51" s="52"/>
      <c r="WO51" s="52"/>
      <c r="WP51" s="52"/>
      <c r="WQ51" s="52"/>
    </row>
    <row r="52" spans="1:615" s="53" customFormat="1" ht="16.149999999999999" customHeight="1" x14ac:dyDescent="0.25">
      <c r="A52" s="95" t="s">
        <v>19</v>
      </c>
      <c r="B52" s="95"/>
      <c r="C52" s="95"/>
      <c r="D52" s="95"/>
      <c r="E52" s="95"/>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2"/>
      <c r="BM52" s="52"/>
      <c r="BN52" s="52"/>
      <c r="BO52" s="52"/>
      <c r="BP52" s="52"/>
      <c r="BQ52" s="52"/>
      <c r="BR52" s="52"/>
      <c r="BS52" s="52"/>
      <c r="BT52" s="52"/>
      <c r="BU52" s="52"/>
      <c r="BV52" s="52"/>
      <c r="BW52" s="52"/>
      <c r="BX52" s="52"/>
      <c r="BY52" s="52"/>
      <c r="BZ52" s="52"/>
      <c r="CA52" s="52"/>
      <c r="CB52" s="52"/>
      <c r="CC52" s="52"/>
      <c r="CD52" s="52"/>
      <c r="CE52" s="52"/>
      <c r="CF52" s="52"/>
      <c r="CG52" s="52"/>
      <c r="CH52" s="52"/>
      <c r="CI52" s="52"/>
      <c r="CJ52" s="52"/>
      <c r="CK52" s="52"/>
      <c r="CL52" s="52"/>
      <c r="CM52" s="52"/>
      <c r="CN52" s="52"/>
      <c r="CO52" s="52"/>
      <c r="CP52" s="52"/>
      <c r="CQ52" s="52"/>
      <c r="CR52" s="52"/>
      <c r="CS52" s="52"/>
      <c r="CT52" s="52"/>
      <c r="CU52" s="52"/>
      <c r="CV52" s="52"/>
      <c r="CW52" s="52"/>
      <c r="CX52" s="52"/>
      <c r="CY52" s="52"/>
      <c r="CZ52" s="52"/>
      <c r="DA52" s="52"/>
      <c r="DB52" s="52"/>
      <c r="DC52" s="52"/>
      <c r="DD52" s="52"/>
      <c r="DE52" s="52"/>
      <c r="DF52" s="52"/>
      <c r="DG52" s="52"/>
      <c r="DH52" s="52"/>
      <c r="DI52" s="52"/>
      <c r="DJ52" s="52"/>
      <c r="DK52" s="52"/>
      <c r="DL52" s="52"/>
      <c r="DM52" s="52"/>
      <c r="DN52" s="52"/>
      <c r="DO52" s="52"/>
      <c r="DP52" s="52"/>
      <c r="DQ52" s="52"/>
      <c r="DR52" s="52"/>
      <c r="DS52" s="52"/>
      <c r="DT52" s="52"/>
      <c r="DU52" s="52"/>
      <c r="DV52" s="52"/>
      <c r="DW52" s="52"/>
      <c r="DX52" s="52"/>
      <c r="DY52" s="52"/>
      <c r="DZ52" s="52"/>
      <c r="EA52" s="52"/>
      <c r="EB52" s="52"/>
      <c r="EC52" s="52"/>
      <c r="ED52" s="52"/>
      <c r="EE52" s="52"/>
      <c r="EF52" s="52"/>
      <c r="EG52" s="52"/>
      <c r="EH52" s="52"/>
      <c r="EI52" s="52"/>
      <c r="EJ52" s="52"/>
      <c r="EK52" s="52"/>
      <c r="EL52" s="52"/>
      <c r="EM52" s="52"/>
      <c r="EN52" s="52"/>
      <c r="EO52" s="52"/>
      <c r="EP52" s="52"/>
      <c r="EQ52" s="52"/>
      <c r="ER52" s="52"/>
      <c r="ES52" s="52"/>
      <c r="ET52" s="52"/>
      <c r="EU52" s="52"/>
      <c r="EV52" s="52"/>
      <c r="EW52" s="52"/>
      <c r="EX52" s="52"/>
      <c r="EY52" s="52"/>
      <c r="EZ52" s="52"/>
      <c r="FA52" s="52"/>
      <c r="FB52" s="52"/>
      <c r="FC52" s="52"/>
      <c r="FD52" s="52"/>
      <c r="FE52" s="52"/>
      <c r="FF52" s="52"/>
      <c r="FG52" s="52"/>
      <c r="FH52" s="52"/>
      <c r="FI52" s="52"/>
      <c r="FJ52" s="52"/>
      <c r="FK52" s="52"/>
      <c r="FL52" s="52"/>
      <c r="FM52" s="52"/>
      <c r="FN52" s="52"/>
      <c r="FO52" s="52"/>
      <c r="FP52" s="52"/>
      <c r="FQ52" s="52"/>
      <c r="FR52" s="52"/>
      <c r="FS52" s="52"/>
      <c r="FT52" s="52"/>
      <c r="FU52" s="52"/>
      <c r="FV52" s="52"/>
      <c r="FW52" s="52"/>
      <c r="FX52" s="52"/>
      <c r="FY52" s="52"/>
      <c r="FZ52" s="52"/>
      <c r="GA52" s="52"/>
      <c r="GB52" s="52"/>
      <c r="GC52" s="52"/>
      <c r="GD52" s="52"/>
      <c r="GE52" s="52"/>
      <c r="GF52" s="52"/>
      <c r="GG52" s="52"/>
      <c r="GH52" s="52"/>
      <c r="GI52" s="52"/>
      <c r="GJ52" s="52"/>
      <c r="GK52" s="52"/>
      <c r="GL52" s="52"/>
      <c r="GM52" s="52"/>
      <c r="GN52" s="52"/>
      <c r="GO52" s="52"/>
      <c r="GP52" s="52"/>
      <c r="GQ52" s="52"/>
      <c r="GR52" s="52"/>
      <c r="GS52" s="52"/>
      <c r="GT52" s="52"/>
      <c r="GU52" s="52"/>
      <c r="GV52" s="52"/>
      <c r="GW52" s="52"/>
      <c r="GX52" s="52"/>
      <c r="GY52" s="52"/>
      <c r="GZ52" s="52"/>
      <c r="HA52" s="52"/>
      <c r="HB52" s="52"/>
      <c r="HC52" s="52"/>
      <c r="HD52" s="52"/>
      <c r="HE52" s="52"/>
      <c r="HF52" s="52"/>
      <c r="HG52" s="52"/>
      <c r="HH52" s="52"/>
      <c r="HI52" s="52"/>
      <c r="HJ52" s="52"/>
      <c r="HK52" s="52"/>
      <c r="HL52" s="52"/>
      <c r="HM52" s="52"/>
      <c r="HN52" s="52"/>
      <c r="HO52" s="52"/>
      <c r="HP52" s="52"/>
      <c r="HQ52" s="52"/>
      <c r="HR52" s="52"/>
      <c r="HS52" s="52"/>
      <c r="HT52" s="52"/>
      <c r="HU52" s="52"/>
      <c r="HV52" s="52"/>
      <c r="HW52" s="52"/>
      <c r="HX52" s="52"/>
      <c r="HY52" s="52"/>
      <c r="HZ52" s="52"/>
      <c r="IA52" s="52"/>
      <c r="IB52" s="52"/>
      <c r="IC52" s="52"/>
      <c r="ID52" s="52"/>
      <c r="IE52" s="52"/>
      <c r="IF52" s="52"/>
      <c r="IG52" s="52"/>
      <c r="IH52" s="52"/>
      <c r="II52" s="52"/>
      <c r="IJ52" s="52"/>
      <c r="IK52" s="52"/>
      <c r="IL52" s="52"/>
      <c r="IM52" s="52"/>
      <c r="IN52" s="52"/>
      <c r="IO52" s="52"/>
      <c r="IP52" s="52"/>
      <c r="IQ52" s="52"/>
      <c r="IR52" s="52"/>
      <c r="IS52" s="52"/>
      <c r="IT52" s="52"/>
      <c r="IU52" s="52"/>
      <c r="IV52" s="52"/>
      <c r="IW52" s="52"/>
      <c r="IX52" s="52"/>
      <c r="IY52" s="52"/>
      <c r="IZ52" s="52"/>
      <c r="JA52" s="52"/>
      <c r="JB52" s="52"/>
      <c r="JC52" s="52"/>
      <c r="JD52" s="52"/>
      <c r="JE52" s="52"/>
      <c r="JF52" s="52"/>
      <c r="JG52" s="52"/>
      <c r="JH52" s="52"/>
      <c r="JI52" s="52"/>
      <c r="JJ52" s="52"/>
      <c r="JK52" s="52"/>
      <c r="JL52" s="52"/>
      <c r="JM52" s="52"/>
      <c r="JN52" s="52"/>
      <c r="JO52" s="52"/>
      <c r="JP52" s="52"/>
      <c r="JQ52" s="52"/>
      <c r="JR52" s="52"/>
      <c r="JS52" s="52"/>
      <c r="JT52" s="52"/>
      <c r="JU52" s="52"/>
      <c r="JV52" s="52"/>
      <c r="JW52" s="52"/>
      <c r="JX52" s="52"/>
      <c r="JY52" s="52"/>
      <c r="JZ52" s="52"/>
      <c r="KA52" s="52"/>
      <c r="KB52" s="52"/>
      <c r="KC52" s="52"/>
      <c r="KD52" s="52"/>
      <c r="KE52" s="52"/>
      <c r="KF52" s="52"/>
      <c r="KG52" s="52"/>
      <c r="KH52" s="52"/>
      <c r="KI52" s="52"/>
      <c r="KJ52" s="52"/>
      <c r="KK52" s="52"/>
      <c r="KL52" s="52"/>
      <c r="KM52" s="52"/>
      <c r="KN52" s="52"/>
      <c r="KO52" s="52"/>
      <c r="KP52" s="52"/>
      <c r="KQ52" s="52"/>
      <c r="KR52" s="52"/>
      <c r="KS52" s="52"/>
      <c r="KT52" s="52"/>
      <c r="KU52" s="52"/>
      <c r="KV52" s="52"/>
      <c r="KW52" s="52"/>
      <c r="KX52" s="52"/>
      <c r="KY52" s="52"/>
      <c r="KZ52" s="52"/>
      <c r="LA52" s="52"/>
      <c r="LB52" s="52"/>
      <c r="LC52" s="52"/>
      <c r="LD52" s="52"/>
      <c r="LE52" s="52"/>
      <c r="LF52" s="52"/>
      <c r="LG52" s="52"/>
      <c r="LH52" s="52"/>
      <c r="LI52" s="52"/>
      <c r="LJ52" s="52"/>
      <c r="LK52" s="52"/>
      <c r="LL52" s="52"/>
      <c r="LM52" s="52"/>
      <c r="LN52" s="52"/>
      <c r="LO52" s="52"/>
      <c r="LP52" s="52"/>
      <c r="LQ52" s="52"/>
      <c r="LR52" s="52"/>
      <c r="LS52" s="52"/>
      <c r="LT52" s="52"/>
      <c r="LU52" s="52"/>
      <c r="LV52" s="52"/>
      <c r="LW52" s="52"/>
      <c r="LX52" s="52"/>
      <c r="LY52" s="52"/>
      <c r="LZ52" s="52"/>
      <c r="MA52" s="52"/>
      <c r="MB52" s="52"/>
      <c r="MC52" s="52"/>
      <c r="MD52" s="52"/>
      <c r="ME52" s="52"/>
      <c r="MF52" s="52"/>
      <c r="MG52" s="52"/>
      <c r="MH52" s="52"/>
      <c r="MI52" s="52"/>
      <c r="MJ52" s="52"/>
      <c r="MK52" s="52"/>
      <c r="ML52" s="52"/>
      <c r="MM52" s="52"/>
      <c r="MN52" s="52"/>
      <c r="MO52" s="52"/>
      <c r="MP52" s="52"/>
      <c r="MQ52" s="52"/>
      <c r="MR52" s="52"/>
      <c r="MS52" s="52"/>
      <c r="MT52" s="52"/>
      <c r="MU52" s="52"/>
      <c r="MV52" s="52"/>
      <c r="MW52" s="52"/>
      <c r="MX52" s="52"/>
      <c r="MY52" s="52"/>
      <c r="MZ52" s="52"/>
      <c r="NA52" s="52"/>
      <c r="NB52" s="52"/>
      <c r="NC52" s="52"/>
      <c r="ND52" s="52"/>
      <c r="NE52" s="52"/>
      <c r="NF52" s="52"/>
      <c r="NG52" s="52"/>
      <c r="NH52" s="52"/>
      <c r="NI52" s="52"/>
      <c r="NJ52" s="52"/>
      <c r="NK52" s="52"/>
      <c r="NL52" s="52"/>
      <c r="NM52" s="52"/>
      <c r="NN52" s="52"/>
      <c r="NO52" s="52"/>
      <c r="NP52" s="52"/>
      <c r="NQ52" s="52"/>
      <c r="NR52" s="52"/>
      <c r="NS52" s="52"/>
      <c r="NT52" s="52"/>
      <c r="NU52" s="52"/>
      <c r="NV52" s="52"/>
      <c r="NW52" s="52"/>
      <c r="NX52" s="52"/>
      <c r="NY52" s="52"/>
      <c r="NZ52" s="52"/>
      <c r="OA52" s="52"/>
      <c r="OB52" s="52"/>
      <c r="OC52" s="52"/>
      <c r="OD52" s="52"/>
      <c r="OE52" s="52"/>
      <c r="OF52" s="52"/>
      <c r="OG52" s="52"/>
      <c r="OH52" s="52"/>
      <c r="OI52" s="52"/>
      <c r="OJ52" s="52"/>
      <c r="OK52" s="52"/>
      <c r="OL52" s="52"/>
      <c r="OM52" s="52"/>
      <c r="ON52" s="52"/>
      <c r="OO52" s="52"/>
      <c r="OP52" s="52"/>
      <c r="OQ52" s="52"/>
      <c r="OR52" s="52"/>
      <c r="OS52" s="52"/>
      <c r="OT52" s="52"/>
      <c r="OU52" s="52"/>
      <c r="OV52" s="52"/>
      <c r="OW52" s="52"/>
      <c r="OX52" s="52"/>
      <c r="OY52" s="52"/>
      <c r="OZ52" s="52"/>
      <c r="PA52" s="52"/>
      <c r="PB52" s="52"/>
      <c r="PC52" s="52"/>
      <c r="PD52" s="52"/>
      <c r="PE52" s="52"/>
      <c r="PF52" s="52"/>
      <c r="PG52" s="52"/>
      <c r="PH52" s="52"/>
      <c r="PI52" s="52"/>
      <c r="PJ52" s="52"/>
      <c r="PK52" s="52"/>
      <c r="PL52" s="52"/>
      <c r="PM52" s="52"/>
      <c r="PN52" s="52"/>
      <c r="PO52" s="52"/>
      <c r="PP52" s="52"/>
      <c r="PQ52" s="52"/>
      <c r="PR52" s="52"/>
      <c r="PS52" s="52"/>
      <c r="PT52" s="52"/>
      <c r="PU52" s="52"/>
      <c r="PV52" s="52"/>
      <c r="PW52" s="52"/>
      <c r="PX52" s="52"/>
      <c r="PY52" s="52"/>
      <c r="PZ52" s="52"/>
      <c r="QA52" s="52"/>
      <c r="QB52" s="52"/>
      <c r="QC52" s="52"/>
      <c r="QD52" s="52"/>
      <c r="QE52" s="52"/>
      <c r="QF52" s="52"/>
      <c r="QG52" s="52"/>
      <c r="QH52" s="52"/>
      <c r="QI52" s="52"/>
      <c r="QJ52" s="52"/>
      <c r="QK52" s="52"/>
      <c r="QL52" s="52"/>
      <c r="QM52" s="52"/>
      <c r="QN52" s="52"/>
      <c r="QO52" s="52"/>
      <c r="QP52" s="52"/>
      <c r="QQ52" s="52"/>
      <c r="QR52" s="52"/>
      <c r="QS52" s="52"/>
      <c r="QT52" s="52"/>
      <c r="QU52" s="52"/>
      <c r="QV52" s="52"/>
      <c r="QW52" s="52"/>
      <c r="QX52" s="52"/>
      <c r="QY52" s="52"/>
      <c r="QZ52" s="52"/>
      <c r="RA52" s="52"/>
      <c r="RB52" s="52"/>
      <c r="RC52" s="52"/>
      <c r="RD52" s="52"/>
      <c r="RE52" s="52"/>
      <c r="RF52" s="52"/>
      <c r="RG52" s="52"/>
      <c r="RH52" s="52"/>
      <c r="RI52" s="52"/>
      <c r="RJ52" s="52"/>
      <c r="RK52" s="52"/>
      <c r="RL52" s="52"/>
      <c r="RM52" s="52"/>
      <c r="RN52" s="52"/>
      <c r="RO52" s="52"/>
      <c r="RP52" s="52"/>
      <c r="RQ52" s="52"/>
      <c r="RR52" s="52"/>
      <c r="RS52" s="52"/>
      <c r="RT52" s="52"/>
      <c r="RU52" s="52"/>
      <c r="RV52" s="52"/>
      <c r="RW52" s="52"/>
      <c r="RX52" s="52"/>
      <c r="RY52" s="52"/>
      <c r="RZ52" s="52"/>
      <c r="SA52" s="52"/>
      <c r="SB52" s="52"/>
      <c r="SC52" s="52"/>
      <c r="SD52" s="52"/>
      <c r="SE52" s="52"/>
      <c r="SF52" s="52"/>
      <c r="SG52" s="52"/>
      <c r="SH52" s="52"/>
      <c r="SI52" s="52"/>
      <c r="SJ52" s="52"/>
      <c r="SK52" s="52"/>
      <c r="SL52" s="52"/>
      <c r="SM52" s="52"/>
      <c r="SN52" s="52"/>
      <c r="SO52" s="52"/>
      <c r="SP52" s="52"/>
      <c r="SQ52" s="52"/>
      <c r="SR52" s="52"/>
      <c r="SS52" s="52"/>
      <c r="ST52" s="52"/>
      <c r="SU52" s="52"/>
      <c r="SV52" s="52"/>
      <c r="SW52" s="52"/>
      <c r="SX52" s="52"/>
      <c r="SY52" s="52"/>
      <c r="SZ52" s="52"/>
      <c r="TA52" s="52"/>
      <c r="TB52" s="52"/>
      <c r="TC52" s="52"/>
      <c r="TD52" s="52"/>
      <c r="TE52" s="52"/>
      <c r="TF52" s="52"/>
      <c r="TG52" s="52"/>
      <c r="TH52" s="52"/>
      <c r="TI52" s="52"/>
      <c r="TJ52" s="52"/>
      <c r="TK52" s="52"/>
      <c r="TL52" s="52"/>
      <c r="TM52" s="52"/>
      <c r="TN52" s="52"/>
      <c r="TO52" s="52"/>
      <c r="TP52" s="52"/>
      <c r="TQ52" s="52"/>
      <c r="TR52" s="52"/>
      <c r="TS52" s="52"/>
      <c r="TT52" s="52"/>
      <c r="TU52" s="52"/>
      <c r="TV52" s="52"/>
      <c r="TW52" s="52"/>
      <c r="TX52" s="52"/>
      <c r="TY52" s="52"/>
      <c r="TZ52" s="52"/>
      <c r="UA52" s="52"/>
      <c r="UB52" s="52"/>
      <c r="UC52" s="52"/>
      <c r="UD52" s="52"/>
      <c r="UE52" s="52"/>
      <c r="UF52" s="52"/>
      <c r="UG52" s="52"/>
      <c r="UH52" s="52"/>
      <c r="UI52" s="52"/>
      <c r="UJ52" s="52"/>
      <c r="UK52" s="52"/>
      <c r="UL52" s="52"/>
      <c r="UM52" s="52"/>
      <c r="UN52" s="52"/>
      <c r="UO52" s="52"/>
      <c r="UP52" s="52"/>
      <c r="UQ52" s="52"/>
      <c r="UR52" s="52"/>
      <c r="US52" s="52"/>
      <c r="UT52" s="52"/>
      <c r="UU52" s="52"/>
      <c r="UV52" s="52"/>
      <c r="UW52" s="52"/>
      <c r="UX52" s="52"/>
      <c r="UY52" s="52"/>
      <c r="UZ52" s="52"/>
      <c r="VA52" s="52"/>
      <c r="VB52" s="52"/>
      <c r="VC52" s="52"/>
      <c r="VD52" s="52"/>
      <c r="VE52" s="52"/>
      <c r="VF52" s="52"/>
      <c r="VG52" s="52"/>
      <c r="VH52" s="52"/>
      <c r="VI52" s="52"/>
      <c r="VJ52" s="52"/>
      <c r="VK52" s="52"/>
      <c r="VL52" s="52"/>
      <c r="VM52" s="52"/>
      <c r="VN52" s="52"/>
      <c r="VO52" s="52"/>
      <c r="VP52" s="52"/>
      <c r="VQ52" s="52"/>
      <c r="VR52" s="52"/>
      <c r="VS52" s="52"/>
      <c r="VT52" s="52"/>
      <c r="VU52" s="52"/>
      <c r="VV52" s="52"/>
      <c r="VW52" s="52"/>
      <c r="VX52" s="52"/>
      <c r="VY52" s="52"/>
      <c r="VZ52" s="52"/>
      <c r="WA52" s="52"/>
      <c r="WB52" s="52"/>
      <c r="WC52" s="52"/>
      <c r="WD52" s="52"/>
      <c r="WE52" s="52"/>
      <c r="WF52" s="52"/>
      <c r="WG52" s="52"/>
      <c r="WH52" s="52"/>
      <c r="WI52" s="52"/>
      <c r="WJ52" s="52"/>
      <c r="WK52" s="52"/>
      <c r="WL52" s="52"/>
      <c r="WM52" s="52"/>
      <c r="WN52" s="52"/>
      <c r="WO52" s="52"/>
      <c r="WP52" s="52"/>
      <c r="WQ52" s="52"/>
    </row>
    <row r="53" spans="1:615" s="53" customFormat="1" ht="16.149999999999999" customHeight="1" x14ac:dyDescent="0.25">
      <c r="A53" s="95" t="s">
        <v>20</v>
      </c>
      <c r="B53" s="95"/>
      <c r="C53" s="95"/>
      <c r="D53" s="95"/>
      <c r="E53" s="95"/>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c r="BZ53" s="52"/>
      <c r="CA53" s="52"/>
      <c r="CB53" s="52"/>
      <c r="CC53" s="52"/>
      <c r="CD53" s="52"/>
      <c r="CE53" s="52"/>
      <c r="CF53" s="52"/>
      <c r="CG53" s="52"/>
      <c r="CH53" s="52"/>
      <c r="CI53" s="52"/>
      <c r="CJ53" s="52"/>
      <c r="CK53" s="52"/>
      <c r="CL53" s="52"/>
      <c r="CM53" s="52"/>
      <c r="CN53" s="52"/>
      <c r="CO53" s="52"/>
      <c r="CP53" s="52"/>
      <c r="CQ53" s="52"/>
      <c r="CR53" s="52"/>
      <c r="CS53" s="52"/>
      <c r="CT53" s="52"/>
      <c r="CU53" s="52"/>
      <c r="CV53" s="52"/>
      <c r="CW53" s="52"/>
      <c r="CX53" s="52"/>
      <c r="CY53" s="52"/>
      <c r="CZ53" s="52"/>
      <c r="DA53" s="52"/>
      <c r="DB53" s="52"/>
      <c r="DC53" s="52"/>
      <c r="DD53" s="52"/>
      <c r="DE53" s="52"/>
      <c r="DF53" s="52"/>
      <c r="DG53" s="52"/>
      <c r="DH53" s="52"/>
      <c r="DI53" s="52"/>
      <c r="DJ53" s="52"/>
      <c r="DK53" s="52"/>
      <c r="DL53" s="52"/>
      <c r="DM53" s="52"/>
      <c r="DN53" s="52"/>
      <c r="DO53" s="52"/>
      <c r="DP53" s="52"/>
      <c r="DQ53" s="52"/>
      <c r="DR53" s="52"/>
      <c r="DS53" s="52"/>
      <c r="DT53" s="52"/>
      <c r="DU53" s="52"/>
      <c r="DV53" s="52"/>
      <c r="DW53" s="52"/>
      <c r="DX53" s="52"/>
      <c r="DY53" s="52"/>
      <c r="DZ53" s="52"/>
      <c r="EA53" s="52"/>
      <c r="EB53" s="52"/>
      <c r="EC53" s="52"/>
      <c r="ED53" s="52"/>
      <c r="EE53" s="52"/>
      <c r="EF53" s="52"/>
      <c r="EG53" s="52"/>
      <c r="EH53" s="52"/>
      <c r="EI53" s="52"/>
      <c r="EJ53" s="52"/>
      <c r="EK53" s="52"/>
      <c r="EL53" s="52"/>
      <c r="EM53" s="52"/>
      <c r="EN53" s="52"/>
      <c r="EO53" s="52"/>
      <c r="EP53" s="52"/>
      <c r="EQ53" s="52"/>
      <c r="ER53" s="52"/>
      <c r="ES53" s="52"/>
      <c r="ET53" s="52"/>
      <c r="EU53" s="52"/>
      <c r="EV53" s="52"/>
      <c r="EW53" s="52"/>
      <c r="EX53" s="52"/>
      <c r="EY53" s="52"/>
      <c r="EZ53" s="52"/>
      <c r="FA53" s="52"/>
      <c r="FB53" s="52"/>
      <c r="FC53" s="52"/>
      <c r="FD53" s="52"/>
      <c r="FE53" s="52"/>
      <c r="FF53" s="52"/>
      <c r="FG53" s="52"/>
      <c r="FH53" s="52"/>
      <c r="FI53" s="52"/>
      <c r="FJ53" s="52"/>
      <c r="FK53" s="52"/>
      <c r="FL53" s="52"/>
      <c r="FM53" s="52"/>
      <c r="FN53" s="52"/>
      <c r="FO53" s="52"/>
      <c r="FP53" s="52"/>
      <c r="FQ53" s="52"/>
      <c r="FR53" s="52"/>
      <c r="FS53" s="52"/>
      <c r="FT53" s="52"/>
      <c r="FU53" s="52"/>
      <c r="FV53" s="52"/>
      <c r="FW53" s="52"/>
      <c r="FX53" s="52"/>
      <c r="FY53" s="52"/>
      <c r="FZ53" s="52"/>
      <c r="GA53" s="52"/>
      <c r="GB53" s="52"/>
      <c r="GC53" s="52"/>
      <c r="GD53" s="52"/>
      <c r="GE53" s="52"/>
      <c r="GF53" s="52"/>
      <c r="GG53" s="52"/>
      <c r="GH53" s="52"/>
      <c r="GI53" s="52"/>
      <c r="GJ53" s="52"/>
      <c r="GK53" s="52"/>
      <c r="GL53" s="52"/>
      <c r="GM53" s="52"/>
      <c r="GN53" s="52"/>
      <c r="GO53" s="52"/>
      <c r="GP53" s="52"/>
      <c r="GQ53" s="52"/>
      <c r="GR53" s="52"/>
      <c r="GS53" s="52"/>
      <c r="GT53" s="52"/>
      <c r="GU53" s="52"/>
      <c r="GV53" s="52"/>
      <c r="GW53" s="52"/>
      <c r="GX53" s="52"/>
      <c r="GY53" s="52"/>
      <c r="GZ53" s="52"/>
      <c r="HA53" s="52"/>
      <c r="HB53" s="52"/>
      <c r="HC53" s="52"/>
      <c r="HD53" s="52"/>
      <c r="HE53" s="52"/>
      <c r="HF53" s="52"/>
      <c r="HG53" s="52"/>
      <c r="HH53" s="52"/>
      <c r="HI53" s="52"/>
      <c r="HJ53" s="52"/>
      <c r="HK53" s="52"/>
      <c r="HL53" s="52"/>
      <c r="HM53" s="52"/>
      <c r="HN53" s="52"/>
      <c r="HO53" s="52"/>
      <c r="HP53" s="52"/>
      <c r="HQ53" s="52"/>
      <c r="HR53" s="52"/>
      <c r="HS53" s="52"/>
      <c r="HT53" s="52"/>
      <c r="HU53" s="52"/>
      <c r="HV53" s="52"/>
      <c r="HW53" s="52"/>
      <c r="HX53" s="52"/>
      <c r="HY53" s="52"/>
      <c r="HZ53" s="52"/>
      <c r="IA53" s="52"/>
      <c r="IB53" s="52"/>
      <c r="IC53" s="52"/>
      <c r="ID53" s="52"/>
      <c r="IE53" s="52"/>
      <c r="IF53" s="52"/>
      <c r="IG53" s="52"/>
      <c r="IH53" s="52"/>
      <c r="II53" s="52"/>
      <c r="IJ53" s="52"/>
      <c r="IK53" s="52"/>
      <c r="IL53" s="52"/>
      <c r="IM53" s="52"/>
      <c r="IN53" s="52"/>
      <c r="IO53" s="52"/>
      <c r="IP53" s="52"/>
      <c r="IQ53" s="52"/>
      <c r="IR53" s="52"/>
      <c r="IS53" s="52"/>
      <c r="IT53" s="52"/>
      <c r="IU53" s="52"/>
      <c r="IV53" s="52"/>
      <c r="IW53" s="52"/>
      <c r="IX53" s="52"/>
      <c r="IY53" s="52"/>
      <c r="IZ53" s="52"/>
      <c r="JA53" s="52"/>
      <c r="JB53" s="52"/>
      <c r="JC53" s="52"/>
      <c r="JD53" s="52"/>
      <c r="JE53" s="52"/>
      <c r="JF53" s="52"/>
      <c r="JG53" s="52"/>
      <c r="JH53" s="52"/>
      <c r="JI53" s="52"/>
      <c r="JJ53" s="52"/>
      <c r="JK53" s="52"/>
      <c r="JL53" s="52"/>
      <c r="JM53" s="52"/>
      <c r="JN53" s="52"/>
      <c r="JO53" s="52"/>
      <c r="JP53" s="52"/>
      <c r="JQ53" s="52"/>
      <c r="JR53" s="52"/>
      <c r="JS53" s="52"/>
      <c r="JT53" s="52"/>
      <c r="JU53" s="52"/>
      <c r="JV53" s="52"/>
      <c r="JW53" s="52"/>
      <c r="JX53" s="52"/>
      <c r="JY53" s="52"/>
      <c r="JZ53" s="52"/>
      <c r="KA53" s="52"/>
      <c r="KB53" s="52"/>
      <c r="KC53" s="52"/>
      <c r="KD53" s="52"/>
      <c r="KE53" s="52"/>
      <c r="KF53" s="52"/>
      <c r="KG53" s="52"/>
      <c r="KH53" s="52"/>
      <c r="KI53" s="52"/>
      <c r="KJ53" s="52"/>
      <c r="KK53" s="52"/>
      <c r="KL53" s="52"/>
      <c r="KM53" s="52"/>
      <c r="KN53" s="52"/>
      <c r="KO53" s="52"/>
      <c r="KP53" s="52"/>
      <c r="KQ53" s="52"/>
      <c r="KR53" s="52"/>
      <c r="KS53" s="52"/>
      <c r="KT53" s="52"/>
      <c r="KU53" s="52"/>
      <c r="KV53" s="52"/>
      <c r="KW53" s="52"/>
      <c r="KX53" s="52"/>
      <c r="KY53" s="52"/>
      <c r="KZ53" s="52"/>
      <c r="LA53" s="52"/>
      <c r="LB53" s="52"/>
      <c r="LC53" s="52"/>
      <c r="LD53" s="52"/>
      <c r="LE53" s="52"/>
      <c r="LF53" s="52"/>
      <c r="LG53" s="52"/>
      <c r="LH53" s="52"/>
      <c r="LI53" s="52"/>
      <c r="LJ53" s="52"/>
      <c r="LK53" s="52"/>
      <c r="LL53" s="52"/>
      <c r="LM53" s="52"/>
      <c r="LN53" s="52"/>
      <c r="LO53" s="52"/>
      <c r="LP53" s="52"/>
      <c r="LQ53" s="52"/>
      <c r="LR53" s="52"/>
      <c r="LS53" s="52"/>
      <c r="LT53" s="52"/>
      <c r="LU53" s="52"/>
      <c r="LV53" s="52"/>
      <c r="LW53" s="52"/>
      <c r="LX53" s="52"/>
      <c r="LY53" s="52"/>
      <c r="LZ53" s="52"/>
      <c r="MA53" s="52"/>
      <c r="MB53" s="52"/>
      <c r="MC53" s="52"/>
      <c r="MD53" s="52"/>
      <c r="ME53" s="52"/>
      <c r="MF53" s="52"/>
      <c r="MG53" s="52"/>
      <c r="MH53" s="52"/>
      <c r="MI53" s="52"/>
      <c r="MJ53" s="52"/>
      <c r="MK53" s="52"/>
      <c r="ML53" s="52"/>
      <c r="MM53" s="52"/>
      <c r="MN53" s="52"/>
      <c r="MO53" s="52"/>
      <c r="MP53" s="52"/>
      <c r="MQ53" s="52"/>
      <c r="MR53" s="52"/>
      <c r="MS53" s="52"/>
      <c r="MT53" s="52"/>
      <c r="MU53" s="52"/>
      <c r="MV53" s="52"/>
      <c r="MW53" s="52"/>
      <c r="MX53" s="52"/>
      <c r="MY53" s="52"/>
      <c r="MZ53" s="52"/>
      <c r="NA53" s="52"/>
      <c r="NB53" s="52"/>
      <c r="NC53" s="52"/>
      <c r="ND53" s="52"/>
      <c r="NE53" s="52"/>
      <c r="NF53" s="52"/>
      <c r="NG53" s="52"/>
      <c r="NH53" s="52"/>
      <c r="NI53" s="52"/>
      <c r="NJ53" s="52"/>
      <c r="NK53" s="52"/>
      <c r="NL53" s="52"/>
      <c r="NM53" s="52"/>
      <c r="NN53" s="52"/>
      <c r="NO53" s="52"/>
      <c r="NP53" s="52"/>
      <c r="NQ53" s="52"/>
      <c r="NR53" s="52"/>
      <c r="NS53" s="52"/>
      <c r="NT53" s="52"/>
      <c r="NU53" s="52"/>
      <c r="NV53" s="52"/>
      <c r="NW53" s="52"/>
      <c r="NX53" s="52"/>
      <c r="NY53" s="52"/>
      <c r="NZ53" s="52"/>
      <c r="OA53" s="52"/>
      <c r="OB53" s="52"/>
      <c r="OC53" s="52"/>
      <c r="OD53" s="52"/>
      <c r="OE53" s="52"/>
      <c r="OF53" s="52"/>
      <c r="OG53" s="52"/>
      <c r="OH53" s="52"/>
      <c r="OI53" s="52"/>
      <c r="OJ53" s="52"/>
      <c r="OK53" s="52"/>
      <c r="OL53" s="52"/>
      <c r="OM53" s="52"/>
      <c r="ON53" s="52"/>
      <c r="OO53" s="52"/>
      <c r="OP53" s="52"/>
      <c r="OQ53" s="52"/>
      <c r="OR53" s="52"/>
      <c r="OS53" s="52"/>
      <c r="OT53" s="52"/>
      <c r="OU53" s="52"/>
      <c r="OV53" s="52"/>
      <c r="OW53" s="52"/>
      <c r="OX53" s="52"/>
      <c r="OY53" s="52"/>
      <c r="OZ53" s="52"/>
      <c r="PA53" s="52"/>
      <c r="PB53" s="52"/>
      <c r="PC53" s="52"/>
      <c r="PD53" s="52"/>
      <c r="PE53" s="52"/>
      <c r="PF53" s="52"/>
      <c r="PG53" s="52"/>
      <c r="PH53" s="52"/>
      <c r="PI53" s="52"/>
      <c r="PJ53" s="52"/>
      <c r="PK53" s="52"/>
      <c r="PL53" s="52"/>
      <c r="PM53" s="52"/>
      <c r="PN53" s="52"/>
      <c r="PO53" s="52"/>
      <c r="PP53" s="52"/>
      <c r="PQ53" s="52"/>
      <c r="PR53" s="52"/>
      <c r="PS53" s="52"/>
      <c r="PT53" s="52"/>
      <c r="PU53" s="52"/>
      <c r="PV53" s="52"/>
      <c r="PW53" s="52"/>
      <c r="PX53" s="52"/>
      <c r="PY53" s="52"/>
      <c r="PZ53" s="52"/>
      <c r="QA53" s="52"/>
      <c r="QB53" s="52"/>
      <c r="QC53" s="52"/>
      <c r="QD53" s="52"/>
      <c r="QE53" s="52"/>
      <c r="QF53" s="52"/>
      <c r="QG53" s="52"/>
      <c r="QH53" s="52"/>
      <c r="QI53" s="52"/>
      <c r="QJ53" s="52"/>
      <c r="QK53" s="52"/>
      <c r="QL53" s="52"/>
      <c r="QM53" s="52"/>
      <c r="QN53" s="52"/>
      <c r="QO53" s="52"/>
      <c r="QP53" s="52"/>
      <c r="QQ53" s="52"/>
      <c r="QR53" s="52"/>
      <c r="QS53" s="52"/>
      <c r="QT53" s="52"/>
      <c r="QU53" s="52"/>
      <c r="QV53" s="52"/>
      <c r="QW53" s="52"/>
      <c r="QX53" s="52"/>
      <c r="QY53" s="52"/>
      <c r="QZ53" s="52"/>
      <c r="RA53" s="52"/>
      <c r="RB53" s="52"/>
      <c r="RC53" s="52"/>
      <c r="RD53" s="52"/>
      <c r="RE53" s="52"/>
      <c r="RF53" s="52"/>
      <c r="RG53" s="52"/>
      <c r="RH53" s="52"/>
      <c r="RI53" s="52"/>
      <c r="RJ53" s="52"/>
      <c r="RK53" s="52"/>
      <c r="RL53" s="52"/>
      <c r="RM53" s="52"/>
      <c r="RN53" s="52"/>
      <c r="RO53" s="52"/>
      <c r="RP53" s="52"/>
      <c r="RQ53" s="52"/>
      <c r="RR53" s="52"/>
      <c r="RS53" s="52"/>
      <c r="RT53" s="52"/>
      <c r="RU53" s="52"/>
      <c r="RV53" s="52"/>
      <c r="RW53" s="52"/>
      <c r="RX53" s="52"/>
      <c r="RY53" s="52"/>
      <c r="RZ53" s="52"/>
      <c r="SA53" s="52"/>
      <c r="SB53" s="52"/>
      <c r="SC53" s="52"/>
      <c r="SD53" s="52"/>
      <c r="SE53" s="52"/>
      <c r="SF53" s="52"/>
      <c r="SG53" s="52"/>
      <c r="SH53" s="52"/>
      <c r="SI53" s="52"/>
      <c r="SJ53" s="52"/>
      <c r="SK53" s="52"/>
      <c r="SL53" s="52"/>
      <c r="SM53" s="52"/>
      <c r="SN53" s="52"/>
      <c r="SO53" s="52"/>
      <c r="SP53" s="52"/>
      <c r="SQ53" s="52"/>
      <c r="SR53" s="52"/>
      <c r="SS53" s="52"/>
      <c r="ST53" s="52"/>
      <c r="SU53" s="52"/>
      <c r="SV53" s="52"/>
      <c r="SW53" s="52"/>
      <c r="SX53" s="52"/>
      <c r="SY53" s="52"/>
      <c r="SZ53" s="52"/>
      <c r="TA53" s="52"/>
      <c r="TB53" s="52"/>
      <c r="TC53" s="52"/>
      <c r="TD53" s="52"/>
      <c r="TE53" s="52"/>
      <c r="TF53" s="52"/>
      <c r="TG53" s="52"/>
      <c r="TH53" s="52"/>
      <c r="TI53" s="52"/>
      <c r="TJ53" s="52"/>
      <c r="TK53" s="52"/>
      <c r="TL53" s="52"/>
      <c r="TM53" s="52"/>
      <c r="TN53" s="52"/>
      <c r="TO53" s="52"/>
      <c r="TP53" s="52"/>
      <c r="TQ53" s="52"/>
      <c r="TR53" s="52"/>
      <c r="TS53" s="52"/>
      <c r="TT53" s="52"/>
      <c r="TU53" s="52"/>
      <c r="TV53" s="52"/>
      <c r="TW53" s="52"/>
      <c r="TX53" s="52"/>
      <c r="TY53" s="52"/>
      <c r="TZ53" s="52"/>
      <c r="UA53" s="52"/>
      <c r="UB53" s="52"/>
      <c r="UC53" s="52"/>
      <c r="UD53" s="52"/>
      <c r="UE53" s="52"/>
      <c r="UF53" s="52"/>
      <c r="UG53" s="52"/>
      <c r="UH53" s="52"/>
      <c r="UI53" s="52"/>
      <c r="UJ53" s="52"/>
      <c r="UK53" s="52"/>
      <c r="UL53" s="52"/>
      <c r="UM53" s="52"/>
      <c r="UN53" s="52"/>
      <c r="UO53" s="52"/>
      <c r="UP53" s="52"/>
      <c r="UQ53" s="52"/>
      <c r="UR53" s="52"/>
      <c r="US53" s="52"/>
      <c r="UT53" s="52"/>
      <c r="UU53" s="52"/>
      <c r="UV53" s="52"/>
      <c r="UW53" s="52"/>
      <c r="UX53" s="52"/>
      <c r="UY53" s="52"/>
      <c r="UZ53" s="52"/>
      <c r="VA53" s="52"/>
      <c r="VB53" s="52"/>
      <c r="VC53" s="52"/>
      <c r="VD53" s="52"/>
      <c r="VE53" s="52"/>
      <c r="VF53" s="52"/>
      <c r="VG53" s="52"/>
      <c r="VH53" s="52"/>
      <c r="VI53" s="52"/>
      <c r="VJ53" s="52"/>
      <c r="VK53" s="52"/>
      <c r="VL53" s="52"/>
      <c r="VM53" s="52"/>
      <c r="VN53" s="52"/>
      <c r="VO53" s="52"/>
      <c r="VP53" s="52"/>
      <c r="VQ53" s="52"/>
      <c r="VR53" s="52"/>
      <c r="VS53" s="52"/>
      <c r="VT53" s="52"/>
      <c r="VU53" s="52"/>
      <c r="VV53" s="52"/>
      <c r="VW53" s="52"/>
      <c r="VX53" s="52"/>
      <c r="VY53" s="52"/>
      <c r="VZ53" s="52"/>
      <c r="WA53" s="52"/>
      <c r="WB53" s="52"/>
      <c r="WC53" s="52"/>
      <c r="WD53" s="52"/>
      <c r="WE53" s="52"/>
      <c r="WF53" s="52"/>
      <c r="WG53" s="52"/>
      <c r="WH53" s="52"/>
      <c r="WI53" s="52"/>
      <c r="WJ53" s="52"/>
      <c r="WK53" s="52"/>
      <c r="WL53" s="52"/>
      <c r="WM53" s="52"/>
      <c r="WN53" s="52"/>
      <c r="WO53" s="52"/>
      <c r="WP53" s="52"/>
      <c r="WQ53" s="52"/>
    </row>
    <row r="54" spans="1:615" s="53" customFormat="1" ht="16.149999999999999" customHeight="1" x14ac:dyDescent="0.25">
      <c r="A54" s="95" t="s">
        <v>21</v>
      </c>
      <c r="B54" s="95"/>
      <c r="C54" s="95"/>
      <c r="D54" s="95"/>
      <c r="E54" s="95"/>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2"/>
      <c r="BM54" s="52"/>
      <c r="BN54" s="52"/>
      <c r="BO54" s="52"/>
      <c r="BP54" s="52"/>
      <c r="BQ54" s="52"/>
      <c r="BR54" s="52"/>
      <c r="BS54" s="52"/>
      <c r="BT54" s="52"/>
      <c r="BU54" s="52"/>
      <c r="BV54" s="52"/>
      <c r="BW54" s="52"/>
      <c r="BX54" s="52"/>
      <c r="BY54" s="52"/>
      <c r="BZ54" s="52"/>
      <c r="CA54" s="52"/>
      <c r="CB54" s="52"/>
      <c r="CC54" s="52"/>
      <c r="CD54" s="52"/>
      <c r="CE54" s="52"/>
      <c r="CF54" s="52"/>
      <c r="CG54" s="52"/>
      <c r="CH54" s="52"/>
      <c r="CI54" s="52"/>
      <c r="CJ54" s="52"/>
      <c r="CK54" s="52"/>
      <c r="CL54" s="52"/>
      <c r="CM54" s="52"/>
      <c r="CN54" s="52"/>
      <c r="CO54" s="52"/>
      <c r="CP54" s="52"/>
      <c r="CQ54" s="52"/>
      <c r="CR54" s="52"/>
      <c r="CS54" s="52"/>
      <c r="CT54" s="52"/>
      <c r="CU54" s="52"/>
      <c r="CV54" s="52"/>
      <c r="CW54" s="52"/>
      <c r="CX54" s="52"/>
      <c r="CY54" s="52"/>
      <c r="CZ54" s="52"/>
      <c r="DA54" s="52"/>
      <c r="DB54" s="52"/>
      <c r="DC54" s="52"/>
      <c r="DD54" s="52"/>
      <c r="DE54" s="52"/>
      <c r="DF54" s="52"/>
      <c r="DG54" s="52"/>
      <c r="DH54" s="52"/>
      <c r="DI54" s="52"/>
      <c r="DJ54" s="52"/>
      <c r="DK54" s="52"/>
      <c r="DL54" s="52"/>
      <c r="DM54" s="52"/>
      <c r="DN54" s="52"/>
      <c r="DO54" s="52"/>
      <c r="DP54" s="52"/>
      <c r="DQ54" s="52"/>
      <c r="DR54" s="52"/>
      <c r="DS54" s="52"/>
      <c r="DT54" s="52"/>
      <c r="DU54" s="52"/>
      <c r="DV54" s="52"/>
      <c r="DW54" s="52"/>
      <c r="DX54" s="52"/>
      <c r="DY54" s="52"/>
      <c r="DZ54" s="52"/>
      <c r="EA54" s="52"/>
      <c r="EB54" s="52"/>
      <c r="EC54" s="52"/>
      <c r="ED54" s="52"/>
      <c r="EE54" s="52"/>
      <c r="EF54" s="52"/>
      <c r="EG54" s="52"/>
      <c r="EH54" s="52"/>
      <c r="EI54" s="52"/>
      <c r="EJ54" s="52"/>
      <c r="EK54" s="52"/>
      <c r="EL54" s="52"/>
      <c r="EM54" s="52"/>
      <c r="EN54" s="52"/>
      <c r="EO54" s="52"/>
      <c r="EP54" s="52"/>
      <c r="EQ54" s="52"/>
      <c r="ER54" s="52"/>
      <c r="ES54" s="52"/>
      <c r="ET54" s="52"/>
      <c r="EU54" s="52"/>
      <c r="EV54" s="52"/>
      <c r="EW54" s="52"/>
      <c r="EX54" s="52"/>
      <c r="EY54" s="52"/>
      <c r="EZ54" s="52"/>
      <c r="FA54" s="52"/>
      <c r="FB54" s="52"/>
      <c r="FC54" s="52"/>
      <c r="FD54" s="52"/>
      <c r="FE54" s="52"/>
      <c r="FF54" s="52"/>
      <c r="FG54" s="52"/>
      <c r="FH54" s="52"/>
      <c r="FI54" s="52"/>
      <c r="FJ54" s="52"/>
      <c r="FK54" s="52"/>
      <c r="FL54" s="52"/>
      <c r="FM54" s="52"/>
      <c r="FN54" s="52"/>
      <c r="FO54" s="52"/>
      <c r="FP54" s="52"/>
      <c r="FQ54" s="52"/>
      <c r="FR54" s="52"/>
      <c r="FS54" s="52"/>
      <c r="FT54" s="52"/>
      <c r="FU54" s="52"/>
      <c r="FV54" s="52"/>
      <c r="FW54" s="52"/>
      <c r="FX54" s="52"/>
      <c r="FY54" s="52"/>
      <c r="FZ54" s="52"/>
      <c r="GA54" s="52"/>
      <c r="GB54" s="52"/>
      <c r="GC54" s="52"/>
      <c r="GD54" s="52"/>
      <c r="GE54" s="52"/>
      <c r="GF54" s="52"/>
      <c r="GG54" s="52"/>
      <c r="GH54" s="52"/>
      <c r="GI54" s="52"/>
      <c r="GJ54" s="52"/>
      <c r="GK54" s="52"/>
      <c r="GL54" s="52"/>
      <c r="GM54" s="52"/>
      <c r="GN54" s="52"/>
      <c r="GO54" s="52"/>
      <c r="GP54" s="52"/>
      <c r="GQ54" s="52"/>
      <c r="GR54" s="52"/>
      <c r="GS54" s="52"/>
      <c r="GT54" s="52"/>
      <c r="GU54" s="52"/>
      <c r="GV54" s="52"/>
      <c r="GW54" s="52"/>
      <c r="GX54" s="52"/>
      <c r="GY54" s="52"/>
      <c r="GZ54" s="52"/>
      <c r="HA54" s="52"/>
      <c r="HB54" s="52"/>
      <c r="HC54" s="52"/>
      <c r="HD54" s="52"/>
      <c r="HE54" s="52"/>
      <c r="HF54" s="52"/>
      <c r="HG54" s="52"/>
      <c r="HH54" s="52"/>
      <c r="HI54" s="52"/>
      <c r="HJ54" s="52"/>
      <c r="HK54" s="52"/>
      <c r="HL54" s="52"/>
      <c r="HM54" s="52"/>
      <c r="HN54" s="52"/>
      <c r="HO54" s="52"/>
      <c r="HP54" s="52"/>
      <c r="HQ54" s="52"/>
      <c r="HR54" s="52"/>
      <c r="HS54" s="52"/>
      <c r="HT54" s="52"/>
      <c r="HU54" s="52"/>
      <c r="HV54" s="52"/>
      <c r="HW54" s="52"/>
      <c r="HX54" s="52"/>
      <c r="HY54" s="52"/>
      <c r="HZ54" s="52"/>
      <c r="IA54" s="52"/>
      <c r="IB54" s="52"/>
      <c r="IC54" s="52"/>
      <c r="ID54" s="52"/>
      <c r="IE54" s="52"/>
      <c r="IF54" s="52"/>
      <c r="IG54" s="52"/>
      <c r="IH54" s="52"/>
      <c r="II54" s="52"/>
      <c r="IJ54" s="52"/>
      <c r="IK54" s="52"/>
      <c r="IL54" s="52"/>
      <c r="IM54" s="52"/>
      <c r="IN54" s="52"/>
      <c r="IO54" s="52"/>
      <c r="IP54" s="52"/>
      <c r="IQ54" s="52"/>
      <c r="IR54" s="52"/>
      <c r="IS54" s="52"/>
      <c r="IT54" s="52"/>
      <c r="IU54" s="52"/>
      <c r="IV54" s="52"/>
      <c r="IW54" s="52"/>
      <c r="IX54" s="52"/>
      <c r="IY54" s="52"/>
      <c r="IZ54" s="52"/>
      <c r="JA54" s="52"/>
      <c r="JB54" s="52"/>
      <c r="JC54" s="52"/>
      <c r="JD54" s="52"/>
      <c r="JE54" s="52"/>
      <c r="JF54" s="52"/>
      <c r="JG54" s="52"/>
      <c r="JH54" s="52"/>
      <c r="JI54" s="52"/>
      <c r="JJ54" s="52"/>
      <c r="JK54" s="52"/>
      <c r="JL54" s="52"/>
      <c r="JM54" s="52"/>
      <c r="JN54" s="52"/>
      <c r="JO54" s="52"/>
      <c r="JP54" s="52"/>
      <c r="JQ54" s="52"/>
      <c r="JR54" s="52"/>
      <c r="JS54" s="52"/>
      <c r="JT54" s="52"/>
      <c r="JU54" s="52"/>
      <c r="JV54" s="52"/>
      <c r="JW54" s="52"/>
      <c r="JX54" s="52"/>
      <c r="JY54" s="52"/>
      <c r="JZ54" s="52"/>
      <c r="KA54" s="52"/>
      <c r="KB54" s="52"/>
      <c r="KC54" s="52"/>
      <c r="KD54" s="52"/>
      <c r="KE54" s="52"/>
      <c r="KF54" s="52"/>
      <c r="KG54" s="52"/>
      <c r="KH54" s="52"/>
      <c r="KI54" s="52"/>
      <c r="KJ54" s="52"/>
      <c r="KK54" s="52"/>
      <c r="KL54" s="52"/>
      <c r="KM54" s="52"/>
      <c r="KN54" s="52"/>
      <c r="KO54" s="52"/>
      <c r="KP54" s="52"/>
      <c r="KQ54" s="52"/>
      <c r="KR54" s="52"/>
      <c r="KS54" s="52"/>
      <c r="KT54" s="52"/>
      <c r="KU54" s="52"/>
      <c r="KV54" s="52"/>
      <c r="KW54" s="52"/>
      <c r="KX54" s="52"/>
      <c r="KY54" s="52"/>
      <c r="KZ54" s="52"/>
      <c r="LA54" s="52"/>
      <c r="LB54" s="52"/>
      <c r="LC54" s="52"/>
      <c r="LD54" s="52"/>
      <c r="LE54" s="52"/>
      <c r="LF54" s="52"/>
      <c r="LG54" s="52"/>
      <c r="LH54" s="52"/>
      <c r="LI54" s="52"/>
      <c r="LJ54" s="52"/>
      <c r="LK54" s="52"/>
      <c r="LL54" s="52"/>
      <c r="LM54" s="52"/>
      <c r="LN54" s="52"/>
      <c r="LO54" s="52"/>
      <c r="LP54" s="52"/>
      <c r="LQ54" s="52"/>
      <c r="LR54" s="52"/>
      <c r="LS54" s="52"/>
      <c r="LT54" s="52"/>
      <c r="LU54" s="52"/>
      <c r="LV54" s="52"/>
      <c r="LW54" s="52"/>
      <c r="LX54" s="52"/>
      <c r="LY54" s="52"/>
      <c r="LZ54" s="52"/>
      <c r="MA54" s="52"/>
      <c r="MB54" s="52"/>
      <c r="MC54" s="52"/>
      <c r="MD54" s="52"/>
      <c r="ME54" s="52"/>
      <c r="MF54" s="52"/>
      <c r="MG54" s="52"/>
      <c r="MH54" s="52"/>
      <c r="MI54" s="52"/>
      <c r="MJ54" s="52"/>
      <c r="MK54" s="52"/>
      <c r="ML54" s="52"/>
      <c r="MM54" s="52"/>
      <c r="MN54" s="52"/>
      <c r="MO54" s="52"/>
      <c r="MP54" s="52"/>
      <c r="MQ54" s="52"/>
      <c r="MR54" s="52"/>
      <c r="MS54" s="52"/>
      <c r="MT54" s="52"/>
      <c r="MU54" s="52"/>
      <c r="MV54" s="52"/>
      <c r="MW54" s="52"/>
      <c r="MX54" s="52"/>
      <c r="MY54" s="52"/>
      <c r="MZ54" s="52"/>
      <c r="NA54" s="52"/>
      <c r="NB54" s="52"/>
      <c r="NC54" s="52"/>
      <c r="ND54" s="52"/>
      <c r="NE54" s="52"/>
      <c r="NF54" s="52"/>
      <c r="NG54" s="52"/>
      <c r="NH54" s="52"/>
      <c r="NI54" s="52"/>
      <c r="NJ54" s="52"/>
      <c r="NK54" s="52"/>
      <c r="NL54" s="52"/>
      <c r="NM54" s="52"/>
      <c r="NN54" s="52"/>
      <c r="NO54" s="52"/>
      <c r="NP54" s="52"/>
      <c r="NQ54" s="52"/>
      <c r="NR54" s="52"/>
      <c r="NS54" s="52"/>
      <c r="NT54" s="52"/>
      <c r="NU54" s="52"/>
      <c r="NV54" s="52"/>
      <c r="NW54" s="52"/>
      <c r="NX54" s="52"/>
      <c r="NY54" s="52"/>
      <c r="NZ54" s="52"/>
      <c r="OA54" s="52"/>
      <c r="OB54" s="52"/>
      <c r="OC54" s="52"/>
      <c r="OD54" s="52"/>
      <c r="OE54" s="52"/>
      <c r="OF54" s="52"/>
      <c r="OG54" s="52"/>
      <c r="OH54" s="52"/>
      <c r="OI54" s="52"/>
      <c r="OJ54" s="52"/>
      <c r="OK54" s="52"/>
      <c r="OL54" s="52"/>
      <c r="OM54" s="52"/>
      <c r="ON54" s="52"/>
      <c r="OO54" s="52"/>
      <c r="OP54" s="52"/>
      <c r="OQ54" s="52"/>
      <c r="OR54" s="52"/>
      <c r="OS54" s="52"/>
      <c r="OT54" s="52"/>
      <c r="OU54" s="52"/>
      <c r="OV54" s="52"/>
      <c r="OW54" s="52"/>
      <c r="OX54" s="52"/>
      <c r="OY54" s="52"/>
      <c r="OZ54" s="52"/>
      <c r="PA54" s="52"/>
      <c r="PB54" s="52"/>
      <c r="PC54" s="52"/>
      <c r="PD54" s="52"/>
      <c r="PE54" s="52"/>
      <c r="PF54" s="52"/>
      <c r="PG54" s="52"/>
      <c r="PH54" s="52"/>
      <c r="PI54" s="52"/>
      <c r="PJ54" s="52"/>
      <c r="PK54" s="52"/>
      <c r="PL54" s="52"/>
      <c r="PM54" s="52"/>
      <c r="PN54" s="52"/>
      <c r="PO54" s="52"/>
      <c r="PP54" s="52"/>
      <c r="PQ54" s="52"/>
      <c r="PR54" s="52"/>
      <c r="PS54" s="52"/>
      <c r="PT54" s="52"/>
      <c r="PU54" s="52"/>
      <c r="PV54" s="52"/>
      <c r="PW54" s="52"/>
      <c r="PX54" s="52"/>
      <c r="PY54" s="52"/>
      <c r="PZ54" s="52"/>
      <c r="QA54" s="52"/>
      <c r="QB54" s="52"/>
      <c r="QC54" s="52"/>
      <c r="QD54" s="52"/>
      <c r="QE54" s="52"/>
      <c r="QF54" s="52"/>
      <c r="QG54" s="52"/>
      <c r="QH54" s="52"/>
      <c r="QI54" s="52"/>
      <c r="QJ54" s="52"/>
      <c r="QK54" s="52"/>
      <c r="QL54" s="52"/>
      <c r="QM54" s="52"/>
      <c r="QN54" s="52"/>
      <c r="QO54" s="52"/>
      <c r="QP54" s="52"/>
      <c r="QQ54" s="52"/>
      <c r="QR54" s="52"/>
      <c r="QS54" s="52"/>
      <c r="QT54" s="52"/>
      <c r="QU54" s="52"/>
      <c r="QV54" s="52"/>
      <c r="QW54" s="52"/>
      <c r="QX54" s="52"/>
      <c r="QY54" s="52"/>
      <c r="QZ54" s="52"/>
      <c r="RA54" s="52"/>
      <c r="RB54" s="52"/>
      <c r="RC54" s="52"/>
      <c r="RD54" s="52"/>
      <c r="RE54" s="52"/>
      <c r="RF54" s="52"/>
      <c r="RG54" s="52"/>
      <c r="RH54" s="52"/>
      <c r="RI54" s="52"/>
      <c r="RJ54" s="52"/>
      <c r="RK54" s="52"/>
      <c r="RL54" s="52"/>
      <c r="RM54" s="52"/>
      <c r="RN54" s="52"/>
      <c r="RO54" s="52"/>
      <c r="RP54" s="52"/>
      <c r="RQ54" s="52"/>
      <c r="RR54" s="52"/>
      <c r="RS54" s="52"/>
      <c r="RT54" s="52"/>
      <c r="RU54" s="52"/>
      <c r="RV54" s="52"/>
      <c r="RW54" s="52"/>
      <c r="RX54" s="52"/>
      <c r="RY54" s="52"/>
      <c r="RZ54" s="52"/>
      <c r="SA54" s="52"/>
      <c r="SB54" s="52"/>
      <c r="SC54" s="52"/>
      <c r="SD54" s="52"/>
      <c r="SE54" s="52"/>
      <c r="SF54" s="52"/>
      <c r="SG54" s="52"/>
      <c r="SH54" s="52"/>
      <c r="SI54" s="52"/>
      <c r="SJ54" s="52"/>
      <c r="SK54" s="52"/>
      <c r="SL54" s="52"/>
      <c r="SM54" s="52"/>
      <c r="SN54" s="52"/>
      <c r="SO54" s="52"/>
      <c r="SP54" s="52"/>
      <c r="SQ54" s="52"/>
      <c r="SR54" s="52"/>
      <c r="SS54" s="52"/>
      <c r="ST54" s="52"/>
      <c r="SU54" s="52"/>
      <c r="SV54" s="52"/>
      <c r="SW54" s="52"/>
      <c r="SX54" s="52"/>
      <c r="SY54" s="52"/>
      <c r="SZ54" s="52"/>
      <c r="TA54" s="52"/>
      <c r="TB54" s="52"/>
      <c r="TC54" s="52"/>
      <c r="TD54" s="52"/>
      <c r="TE54" s="52"/>
      <c r="TF54" s="52"/>
      <c r="TG54" s="52"/>
      <c r="TH54" s="52"/>
      <c r="TI54" s="52"/>
      <c r="TJ54" s="52"/>
      <c r="TK54" s="52"/>
      <c r="TL54" s="52"/>
      <c r="TM54" s="52"/>
      <c r="TN54" s="52"/>
      <c r="TO54" s="52"/>
      <c r="TP54" s="52"/>
      <c r="TQ54" s="52"/>
      <c r="TR54" s="52"/>
      <c r="TS54" s="52"/>
      <c r="TT54" s="52"/>
      <c r="TU54" s="52"/>
      <c r="TV54" s="52"/>
      <c r="TW54" s="52"/>
      <c r="TX54" s="52"/>
      <c r="TY54" s="52"/>
      <c r="TZ54" s="52"/>
      <c r="UA54" s="52"/>
      <c r="UB54" s="52"/>
      <c r="UC54" s="52"/>
      <c r="UD54" s="52"/>
      <c r="UE54" s="52"/>
      <c r="UF54" s="52"/>
      <c r="UG54" s="52"/>
      <c r="UH54" s="52"/>
      <c r="UI54" s="52"/>
      <c r="UJ54" s="52"/>
      <c r="UK54" s="52"/>
      <c r="UL54" s="52"/>
      <c r="UM54" s="52"/>
      <c r="UN54" s="52"/>
      <c r="UO54" s="52"/>
      <c r="UP54" s="52"/>
      <c r="UQ54" s="52"/>
      <c r="UR54" s="52"/>
      <c r="US54" s="52"/>
      <c r="UT54" s="52"/>
      <c r="UU54" s="52"/>
      <c r="UV54" s="52"/>
      <c r="UW54" s="52"/>
      <c r="UX54" s="52"/>
      <c r="UY54" s="52"/>
      <c r="UZ54" s="52"/>
      <c r="VA54" s="52"/>
      <c r="VB54" s="52"/>
      <c r="VC54" s="52"/>
      <c r="VD54" s="52"/>
      <c r="VE54" s="52"/>
      <c r="VF54" s="52"/>
      <c r="VG54" s="52"/>
      <c r="VH54" s="52"/>
      <c r="VI54" s="52"/>
      <c r="VJ54" s="52"/>
      <c r="VK54" s="52"/>
      <c r="VL54" s="52"/>
      <c r="VM54" s="52"/>
      <c r="VN54" s="52"/>
      <c r="VO54" s="52"/>
      <c r="VP54" s="52"/>
      <c r="VQ54" s="52"/>
      <c r="VR54" s="52"/>
      <c r="VS54" s="52"/>
      <c r="VT54" s="52"/>
      <c r="VU54" s="52"/>
      <c r="VV54" s="52"/>
      <c r="VW54" s="52"/>
      <c r="VX54" s="52"/>
      <c r="VY54" s="52"/>
      <c r="VZ54" s="52"/>
      <c r="WA54" s="52"/>
      <c r="WB54" s="52"/>
      <c r="WC54" s="52"/>
      <c r="WD54" s="52"/>
      <c r="WE54" s="52"/>
      <c r="WF54" s="52"/>
      <c r="WG54" s="52"/>
      <c r="WH54" s="52"/>
      <c r="WI54" s="52"/>
      <c r="WJ54" s="52"/>
      <c r="WK54" s="52"/>
      <c r="WL54" s="52"/>
      <c r="WM54" s="52"/>
      <c r="WN54" s="52"/>
      <c r="WO54" s="52"/>
      <c r="WP54" s="52"/>
      <c r="WQ54" s="52"/>
    </row>
    <row r="55" spans="1:615" s="53" customFormat="1" ht="16.149999999999999" customHeight="1" x14ac:dyDescent="0.25">
      <c r="C55" s="58"/>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c r="BZ55" s="52"/>
      <c r="CA55" s="52"/>
      <c r="CB55" s="52"/>
      <c r="CC55" s="52"/>
      <c r="CD55" s="52"/>
      <c r="CE55" s="52"/>
      <c r="CF55" s="52"/>
      <c r="CG55" s="52"/>
      <c r="CH55" s="52"/>
      <c r="CI55" s="52"/>
      <c r="CJ55" s="52"/>
      <c r="CK55" s="52"/>
      <c r="CL55" s="52"/>
      <c r="CM55" s="52"/>
      <c r="CN55" s="52"/>
      <c r="CO55" s="52"/>
      <c r="CP55" s="52"/>
      <c r="CQ55" s="52"/>
      <c r="CR55" s="52"/>
      <c r="CS55" s="52"/>
      <c r="CT55" s="52"/>
      <c r="CU55" s="52"/>
      <c r="CV55" s="52"/>
      <c r="CW55" s="52"/>
      <c r="CX55" s="52"/>
      <c r="CY55" s="52"/>
      <c r="CZ55" s="52"/>
      <c r="DA55" s="52"/>
      <c r="DB55" s="52"/>
      <c r="DC55" s="52"/>
      <c r="DD55" s="52"/>
      <c r="DE55" s="52"/>
      <c r="DF55" s="52"/>
      <c r="DG55" s="52"/>
      <c r="DH55" s="52"/>
      <c r="DI55" s="52"/>
      <c r="DJ55" s="52"/>
      <c r="DK55" s="52"/>
      <c r="DL55" s="52"/>
      <c r="DM55" s="52"/>
      <c r="DN55" s="52"/>
      <c r="DO55" s="52"/>
      <c r="DP55" s="52"/>
      <c r="DQ55" s="52"/>
      <c r="DR55" s="52"/>
      <c r="DS55" s="52"/>
      <c r="DT55" s="52"/>
      <c r="DU55" s="52"/>
      <c r="DV55" s="52"/>
      <c r="DW55" s="52"/>
      <c r="DX55" s="52"/>
      <c r="DY55" s="52"/>
      <c r="DZ55" s="52"/>
      <c r="EA55" s="52"/>
      <c r="EB55" s="52"/>
      <c r="EC55" s="52"/>
      <c r="ED55" s="52"/>
      <c r="EE55" s="52"/>
      <c r="EF55" s="52"/>
      <c r="EG55" s="52"/>
      <c r="EH55" s="52"/>
      <c r="EI55" s="52"/>
      <c r="EJ55" s="52"/>
      <c r="EK55" s="52"/>
      <c r="EL55" s="52"/>
      <c r="EM55" s="52"/>
      <c r="EN55" s="52"/>
      <c r="EO55" s="52"/>
      <c r="EP55" s="52"/>
      <c r="EQ55" s="52"/>
      <c r="ER55" s="52"/>
      <c r="ES55" s="52"/>
      <c r="ET55" s="52"/>
      <c r="EU55" s="52"/>
      <c r="EV55" s="52"/>
      <c r="EW55" s="52"/>
      <c r="EX55" s="52"/>
      <c r="EY55" s="52"/>
      <c r="EZ55" s="52"/>
      <c r="FA55" s="52"/>
      <c r="FB55" s="52"/>
      <c r="FC55" s="52"/>
      <c r="FD55" s="52"/>
      <c r="FE55" s="52"/>
      <c r="FF55" s="52"/>
      <c r="FG55" s="52"/>
      <c r="FH55" s="52"/>
      <c r="FI55" s="52"/>
      <c r="FJ55" s="52"/>
      <c r="FK55" s="52"/>
      <c r="FL55" s="52"/>
      <c r="FM55" s="52"/>
      <c r="FN55" s="52"/>
      <c r="FO55" s="52"/>
      <c r="FP55" s="52"/>
      <c r="FQ55" s="52"/>
      <c r="FR55" s="52"/>
      <c r="FS55" s="52"/>
      <c r="FT55" s="52"/>
      <c r="FU55" s="52"/>
      <c r="FV55" s="52"/>
      <c r="FW55" s="52"/>
      <c r="FX55" s="52"/>
      <c r="FY55" s="52"/>
      <c r="FZ55" s="52"/>
      <c r="GA55" s="52"/>
      <c r="GB55" s="52"/>
      <c r="GC55" s="52"/>
      <c r="GD55" s="52"/>
      <c r="GE55" s="52"/>
      <c r="GF55" s="52"/>
      <c r="GG55" s="52"/>
      <c r="GH55" s="52"/>
      <c r="GI55" s="52"/>
      <c r="GJ55" s="52"/>
      <c r="GK55" s="52"/>
      <c r="GL55" s="52"/>
      <c r="GM55" s="52"/>
      <c r="GN55" s="52"/>
      <c r="GO55" s="52"/>
      <c r="GP55" s="52"/>
      <c r="GQ55" s="52"/>
      <c r="GR55" s="52"/>
      <c r="GS55" s="52"/>
      <c r="GT55" s="52"/>
      <c r="GU55" s="52"/>
      <c r="GV55" s="52"/>
      <c r="GW55" s="52"/>
      <c r="GX55" s="52"/>
      <c r="GY55" s="52"/>
      <c r="GZ55" s="52"/>
      <c r="HA55" s="52"/>
      <c r="HB55" s="52"/>
      <c r="HC55" s="52"/>
      <c r="HD55" s="52"/>
      <c r="HE55" s="52"/>
      <c r="HF55" s="52"/>
      <c r="HG55" s="52"/>
      <c r="HH55" s="52"/>
      <c r="HI55" s="52"/>
      <c r="HJ55" s="52"/>
      <c r="HK55" s="52"/>
      <c r="HL55" s="52"/>
      <c r="HM55" s="52"/>
      <c r="HN55" s="52"/>
      <c r="HO55" s="52"/>
      <c r="HP55" s="52"/>
      <c r="HQ55" s="52"/>
      <c r="HR55" s="52"/>
      <c r="HS55" s="52"/>
      <c r="HT55" s="52"/>
      <c r="HU55" s="52"/>
      <c r="HV55" s="52"/>
      <c r="HW55" s="52"/>
      <c r="HX55" s="52"/>
      <c r="HY55" s="52"/>
      <c r="HZ55" s="52"/>
      <c r="IA55" s="52"/>
      <c r="IB55" s="52"/>
      <c r="IC55" s="52"/>
      <c r="ID55" s="52"/>
      <c r="IE55" s="52"/>
      <c r="IF55" s="52"/>
      <c r="IG55" s="52"/>
      <c r="IH55" s="52"/>
      <c r="II55" s="52"/>
      <c r="IJ55" s="52"/>
      <c r="IK55" s="52"/>
      <c r="IL55" s="52"/>
      <c r="IM55" s="52"/>
      <c r="IN55" s="52"/>
      <c r="IO55" s="52"/>
      <c r="IP55" s="52"/>
      <c r="IQ55" s="52"/>
      <c r="IR55" s="52"/>
      <c r="IS55" s="52"/>
      <c r="IT55" s="52"/>
      <c r="IU55" s="52"/>
      <c r="IV55" s="52"/>
      <c r="IW55" s="52"/>
      <c r="IX55" s="52"/>
      <c r="IY55" s="52"/>
      <c r="IZ55" s="52"/>
      <c r="JA55" s="52"/>
      <c r="JB55" s="52"/>
      <c r="JC55" s="52"/>
      <c r="JD55" s="52"/>
      <c r="JE55" s="52"/>
      <c r="JF55" s="52"/>
      <c r="JG55" s="52"/>
      <c r="JH55" s="52"/>
      <c r="JI55" s="52"/>
      <c r="JJ55" s="52"/>
      <c r="JK55" s="52"/>
      <c r="JL55" s="52"/>
      <c r="JM55" s="52"/>
      <c r="JN55" s="52"/>
      <c r="JO55" s="52"/>
      <c r="JP55" s="52"/>
      <c r="JQ55" s="52"/>
      <c r="JR55" s="52"/>
      <c r="JS55" s="52"/>
      <c r="JT55" s="52"/>
      <c r="JU55" s="52"/>
      <c r="JV55" s="52"/>
      <c r="JW55" s="52"/>
      <c r="JX55" s="52"/>
      <c r="JY55" s="52"/>
      <c r="JZ55" s="52"/>
      <c r="KA55" s="52"/>
      <c r="KB55" s="52"/>
      <c r="KC55" s="52"/>
      <c r="KD55" s="52"/>
      <c r="KE55" s="52"/>
      <c r="KF55" s="52"/>
      <c r="KG55" s="52"/>
      <c r="KH55" s="52"/>
      <c r="KI55" s="52"/>
      <c r="KJ55" s="52"/>
      <c r="KK55" s="52"/>
      <c r="KL55" s="52"/>
      <c r="KM55" s="52"/>
      <c r="KN55" s="52"/>
      <c r="KO55" s="52"/>
      <c r="KP55" s="52"/>
      <c r="KQ55" s="52"/>
      <c r="KR55" s="52"/>
      <c r="KS55" s="52"/>
      <c r="KT55" s="52"/>
      <c r="KU55" s="52"/>
      <c r="KV55" s="52"/>
      <c r="KW55" s="52"/>
      <c r="KX55" s="52"/>
      <c r="KY55" s="52"/>
      <c r="KZ55" s="52"/>
      <c r="LA55" s="52"/>
      <c r="LB55" s="52"/>
      <c r="LC55" s="52"/>
      <c r="LD55" s="52"/>
      <c r="LE55" s="52"/>
      <c r="LF55" s="52"/>
      <c r="LG55" s="52"/>
      <c r="LH55" s="52"/>
      <c r="LI55" s="52"/>
      <c r="LJ55" s="52"/>
      <c r="LK55" s="52"/>
      <c r="LL55" s="52"/>
      <c r="LM55" s="52"/>
      <c r="LN55" s="52"/>
      <c r="LO55" s="52"/>
      <c r="LP55" s="52"/>
      <c r="LQ55" s="52"/>
      <c r="LR55" s="52"/>
      <c r="LS55" s="52"/>
      <c r="LT55" s="52"/>
      <c r="LU55" s="52"/>
      <c r="LV55" s="52"/>
      <c r="LW55" s="52"/>
      <c r="LX55" s="52"/>
      <c r="LY55" s="52"/>
      <c r="LZ55" s="52"/>
      <c r="MA55" s="52"/>
      <c r="MB55" s="52"/>
      <c r="MC55" s="52"/>
      <c r="MD55" s="52"/>
      <c r="ME55" s="52"/>
      <c r="MF55" s="52"/>
      <c r="MG55" s="52"/>
      <c r="MH55" s="52"/>
      <c r="MI55" s="52"/>
      <c r="MJ55" s="52"/>
      <c r="MK55" s="52"/>
      <c r="ML55" s="52"/>
      <c r="MM55" s="52"/>
      <c r="MN55" s="52"/>
      <c r="MO55" s="52"/>
      <c r="MP55" s="52"/>
      <c r="MQ55" s="52"/>
      <c r="MR55" s="52"/>
      <c r="MS55" s="52"/>
      <c r="MT55" s="52"/>
      <c r="MU55" s="52"/>
      <c r="MV55" s="52"/>
      <c r="MW55" s="52"/>
      <c r="MX55" s="52"/>
      <c r="MY55" s="52"/>
      <c r="MZ55" s="52"/>
      <c r="NA55" s="52"/>
      <c r="NB55" s="52"/>
      <c r="NC55" s="52"/>
      <c r="ND55" s="52"/>
      <c r="NE55" s="52"/>
      <c r="NF55" s="52"/>
      <c r="NG55" s="52"/>
      <c r="NH55" s="52"/>
      <c r="NI55" s="52"/>
      <c r="NJ55" s="52"/>
      <c r="NK55" s="52"/>
      <c r="NL55" s="52"/>
      <c r="NM55" s="52"/>
      <c r="NN55" s="52"/>
      <c r="NO55" s="52"/>
      <c r="NP55" s="52"/>
      <c r="NQ55" s="52"/>
      <c r="NR55" s="52"/>
      <c r="NS55" s="52"/>
      <c r="NT55" s="52"/>
      <c r="NU55" s="52"/>
      <c r="NV55" s="52"/>
      <c r="NW55" s="52"/>
      <c r="NX55" s="52"/>
      <c r="NY55" s="52"/>
      <c r="NZ55" s="52"/>
      <c r="OA55" s="52"/>
      <c r="OB55" s="52"/>
      <c r="OC55" s="52"/>
      <c r="OD55" s="52"/>
      <c r="OE55" s="52"/>
      <c r="OF55" s="52"/>
      <c r="OG55" s="52"/>
      <c r="OH55" s="52"/>
      <c r="OI55" s="52"/>
      <c r="OJ55" s="52"/>
      <c r="OK55" s="52"/>
      <c r="OL55" s="52"/>
      <c r="OM55" s="52"/>
      <c r="ON55" s="52"/>
      <c r="OO55" s="52"/>
      <c r="OP55" s="52"/>
      <c r="OQ55" s="52"/>
      <c r="OR55" s="52"/>
      <c r="OS55" s="52"/>
      <c r="OT55" s="52"/>
      <c r="OU55" s="52"/>
      <c r="OV55" s="52"/>
      <c r="OW55" s="52"/>
      <c r="OX55" s="52"/>
      <c r="OY55" s="52"/>
      <c r="OZ55" s="52"/>
      <c r="PA55" s="52"/>
      <c r="PB55" s="52"/>
      <c r="PC55" s="52"/>
      <c r="PD55" s="52"/>
      <c r="PE55" s="52"/>
      <c r="PF55" s="52"/>
      <c r="PG55" s="52"/>
      <c r="PH55" s="52"/>
      <c r="PI55" s="52"/>
      <c r="PJ55" s="52"/>
      <c r="PK55" s="52"/>
      <c r="PL55" s="52"/>
      <c r="PM55" s="52"/>
      <c r="PN55" s="52"/>
      <c r="PO55" s="52"/>
      <c r="PP55" s="52"/>
      <c r="PQ55" s="52"/>
      <c r="PR55" s="52"/>
      <c r="PS55" s="52"/>
      <c r="PT55" s="52"/>
      <c r="PU55" s="52"/>
      <c r="PV55" s="52"/>
      <c r="PW55" s="52"/>
      <c r="PX55" s="52"/>
      <c r="PY55" s="52"/>
      <c r="PZ55" s="52"/>
      <c r="QA55" s="52"/>
      <c r="QB55" s="52"/>
      <c r="QC55" s="52"/>
      <c r="QD55" s="52"/>
      <c r="QE55" s="52"/>
      <c r="QF55" s="52"/>
      <c r="QG55" s="52"/>
      <c r="QH55" s="52"/>
      <c r="QI55" s="52"/>
      <c r="QJ55" s="52"/>
      <c r="QK55" s="52"/>
      <c r="QL55" s="52"/>
      <c r="QM55" s="52"/>
      <c r="QN55" s="52"/>
      <c r="QO55" s="52"/>
      <c r="QP55" s="52"/>
      <c r="QQ55" s="52"/>
      <c r="QR55" s="52"/>
      <c r="QS55" s="52"/>
      <c r="QT55" s="52"/>
      <c r="QU55" s="52"/>
      <c r="QV55" s="52"/>
      <c r="QW55" s="52"/>
      <c r="QX55" s="52"/>
      <c r="QY55" s="52"/>
      <c r="QZ55" s="52"/>
      <c r="RA55" s="52"/>
      <c r="RB55" s="52"/>
      <c r="RC55" s="52"/>
      <c r="RD55" s="52"/>
      <c r="RE55" s="52"/>
      <c r="RF55" s="52"/>
      <c r="RG55" s="52"/>
      <c r="RH55" s="52"/>
      <c r="RI55" s="52"/>
      <c r="RJ55" s="52"/>
      <c r="RK55" s="52"/>
      <c r="RL55" s="52"/>
      <c r="RM55" s="52"/>
      <c r="RN55" s="52"/>
      <c r="RO55" s="52"/>
      <c r="RP55" s="52"/>
      <c r="RQ55" s="52"/>
      <c r="RR55" s="52"/>
      <c r="RS55" s="52"/>
      <c r="RT55" s="52"/>
      <c r="RU55" s="52"/>
      <c r="RV55" s="52"/>
      <c r="RW55" s="52"/>
      <c r="RX55" s="52"/>
      <c r="RY55" s="52"/>
      <c r="RZ55" s="52"/>
      <c r="SA55" s="52"/>
      <c r="SB55" s="52"/>
      <c r="SC55" s="52"/>
      <c r="SD55" s="52"/>
      <c r="SE55" s="52"/>
      <c r="SF55" s="52"/>
      <c r="SG55" s="52"/>
      <c r="SH55" s="52"/>
      <c r="SI55" s="52"/>
      <c r="SJ55" s="52"/>
      <c r="SK55" s="52"/>
      <c r="SL55" s="52"/>
      <c r="SM55" s="52"/>
      <c r="SN55" s="52"/>
      <c r="SO55" s="52"/>
      <c r="SP55" s="52"/>
      <c r="SQ55" s="52"/>
      <c r="SR55" s="52"/>
      <c r="SS55" s="52"/>
      <c r="ST55" s="52"/>
      <c r="SU55" s="52"/>
      <c r="SV55" s="52"/>
      <c r="SW55" s="52"/>
      <c r="SX55" s="52"/>
      <c r="SY55" s="52"/>
      <c r="SZ55" s="52"/>
      <c r="TA55" s="52"/>
      <c r="TB55" s="52"/>
      <c r="TC55" s="52"/>
      <c r="TD55" s="52"/>
      <c r="TE55" s="52"/>
      <c r="TF55" s="52"/>
      <c r="TG55" s="52"/>
      <c r="TH55" s="52"/>
      <c r="TI55" s="52"/>
      <c r="TJ55" s="52"/>
      <c r="TK55" s="52"/>
      <c r="TL55" s="52"/>
      <c r="TM55" s="52"/>
      <c r="TN55" s="52"/>
      <c r="TO55" s="52"/>
      <c r="TP55" s="52"/>
      <c r="TQ55" s="52"/>
      <c r="TR55" s="52"/>
      <c r="TS55" s="52"/>
      <c r="TT55" s="52"/>
      <c r="TU55" s="52"/>
      <c r="TV55" s="52"/>
      <c r="TW55" s="52"/>
      <c r="TX55" s="52"/>
      <c r="TY55" s="52"/>
      <c r="TZ55" s="52"/>
      <c r="UA55" s="52"/>
      <c r="UB55" s="52"/>
      <c r="UC55" s="52"/>
      <c r="UD55" s="52"/>
      <c r="UE55" s="52"/>
      <c r="UF55" s="52"/>
      <c r="UG55" s="52"/>
      <c r="UH55" s="52"/>
      <c r="UI55" s="52"/>
      <c r="UJ55" s="52"/>
      <c r="UK55" s="52"/>
      <c r="UL55" s="52"/>
      <c r="UM55" s="52"/>
      <c r="UN55" s="52"/>
      <c r="UO55" s="52"/>
      <c r="UP55" s="52"/>
      <c r="UQ55" s="52"/>
      <c r="UR55" s="52"/>
      <c r="US55" s="52"/>
      <c r="UT55" s="52"/>
      <c r="UU55" s="52"/>
      <c r="UV55" s="52"/>
      <c r="UW55" s="52"/>
      <c r="UX55" s="52"/>
      <c r="UY55" s="52"/>
      <c r="UZ55" s="52"/>
      <c r="VA55" s="52"/>
      <c r="VB55" s="52"/>
      <c r="VC55" s="52"/>
      <c r="VD55" s="52"/>
      <c r="VE55" s="52"/>
      <c r="VF55" s="52"/>
      <c r="VG55" s="52"/>
      <c r="VH55" s="52"/>
      <c r="VI55" s="52"/>
      <c r="VJ55" s="52"/>
      <c r="VK55" s="52"/>
      <c r="VL55" s="52"/>
      <c r="VM55" s="52"/>
      <c r="VN55" s="52"/>
      <c r="VO55" s="52"/>
      <c r="VP55" s="52"/>
      <c r="VQ55" s="52"/>
      <c r="VR55" s="52"/>
      <c r="VS55" s="52"/>
      <c r="VT55" s="52"/>
      <c r="VU55" s="52"/>
      <c r="VV55" s="52"/>
      <c r="VW55" s="52"/>
      <c r="VX55" s="52"/>
      <c r="VY55" s="52"/>
      <c r="VZ55" s="52"/>
      <c r="WA55" s="52"/>
      <c r="WB55" s="52"/>
      <c r="WC55" s="52"/>
      <c r="WD55" s="52"/>
      <c r="WE55" s="52"/>
      <c r="WF55" s="52"/>
      <c r="WG55" s="52"/>
      <c r="WH55" s="52"/>
      <c r="WI55" s="52"/>
      <c r="WJ55" s="52"/>
      <c r="WK55" s="52"/>
      <c r="WL55" s="52"/>
      <c r="WM55" s="52"/>
      <c r="WN55" s="52"/>
      <c r="WO55" s="52"/>
      <c r="WP55" s="52"/>
      <c r="WQ55" s="52"/>
    </row>
    <row r="56" spans="1:615" s="53" customFormat="1" ht="16.149999999999999" customHeight="1" x14ac:dyDescent="0.25">
      <c r="A56" s="85" t="s">
        <v>22</v>
      </c>
      <c r="B56" s="85"/>
      <c r="C56" s="85"/>
      <c r="D56" s="85"/>
      <c r="E56" s="85"/>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Q56" s="52"/>
      <c r="BR56" s="52"/>
      <c r="BS56" s="52"/>
      <c r="BT56" s="52"/>
      <c r="BU56" s="52"/>
      <c r="BV56" s="52"/>
      <c r="BW56" s="52"/>
      <c r="BX56" s="52"/>
      <c r="BY56" s="52"/>
      <c r="BZ56" s="52"/>
      <c r="CA56" s="52"/>
      <c r="CB56" s="52"/>
      <c r="CC56" s="52"/>
      <c r="CD56" s="52"/>
      <c r="CE56" s="52"/>
      <c r="CF56" s="52"/>
      <c r="CG56" s="52"/>
      <c r="CH56" s="52"/>
      <c r="CI56" s="52"/>
      <c r="CJ56" s="52"/>
      <c r="CK56" s="52"/>
      <c r="CL56" s="52"/>
      <c r="CM56" s="52"/>
      <c r="CN56" s="52"/>
      <c r="CO56" s="52"/>
      <c r="CP56" s="52"/>
      <c r="CQ56" s="52"/>
      <c r="CR56" s="52"/>
      <c r="CS56" s="52"/>
      <c r="CT56" s="52"/>
      <c r="CU56" s="52"/>
      <c r="CV56" s="52"/>
      <c r="CW56" s="52"/>
      <c r="CX56" s="52"/>
      <c r="CY56" s="52"/>
      <c r="CZ56" s="52"/>
      <c r="DA56" s="52"/>
      <c r="DB56" s="52"/>
      <c r="DC56" s="52"/>
      <c r="DD56" s="52"/>
      <c r="DE56" s="52"/>
      <c r="DF56" s="52"/>
      <c r="DG56" s="52"/>
      <c r="DH56" s="52"/>
      <c r="DI56" s="52"/>
      <c r="DJ56" s="52"/>
      <c r="DK56" s="52"/>
      <c r="DL56" s="52"/>
      <c r="DM56" s="52"/>
      <c r="DN56" s="52"/>
      <c r="DO56" s="52"/>
      <c r="DP56" s="52"/>
      <c r="DQ56" s="52"/>
      <c r="DR56" s="52"/>
      <c r="DS56" s="52"/>
      <c r="DT56" s="52"/>
      <c r="DU56" s="52"/>
      <c r="DV56" s="52"/>
      <c r="DW56" s="52"/>
      <c r="DX56" s="52"/>
      <c r="DY56" s="52"/>
      <c r="DZ56" s="52"/>
      <c r="EA56" s="52"/>
      <c r="EB56" s="52"/>
      <c r="EC56" s="52"/>
      <c r="ED56" s="52"/>
      <c r="EE56" s="52"/>
      <c r="EF56" s="52"/>
      <c r="EG56" s="52"/>
      <c r="EH56" s="52"/>
      <c r="EI56" s="52"/>
      <c r="EJ56" s="52"/>
      <c r="EK56" s="52"/>
      <c r="EL56" s="52"/>
      <c r="EM56" s="52"/>
      <c r="EN56" s="52"/>
      <c r="EO56" s="52"/>
      <c r="EP56" s="52"/>
      <c r="EQ56" s="52"/>
      <c r="ER56" s="52"/>
      <c r="ES56" s="52"/>
      <c r="ET56" s="52"/>
      <c r="EU56" s="52"/>
      <c r="EV56" s="52"/>
      <c r="EW56" s="52"/>
      <c r="EX56" s="52"/>
      <c r="EY56" s="52"/>
      <c r="EZ56" s="52"/>
      <c r="FA56" s="52"/>
      <c r="FB56" s="52"/>
      <c r="FC56" s="52"/>
      <c r="FD56" s="52"/>
      <c r="FE56" s="52"/>
      <c r="FF56" s="52"/>
      <c r="FG56" s="52"/>
      <c r="FH56" s="52"/>
      <c r="FI56" s="52"/>
      <c r="FJ56" s="52"/>
      <c r="FK56" s="52"/>
      <c r="FL56" s="52"/>
      <c r="FM56" s="52"/>
      <c r="FN56" s="52"/>
      <c r="FO56" s="52"/>
      <c r="FP56" s="52"/>
      <c r="FQ56" s="52"/>
      <c r="FR56" s="52"/>
      <c r="FS56" s="52"/>
      <c r="FT56" s="52"/>
      <c r="FU56" s="52"/>
      <c r="FV56" s="52"/>
      <c r="FW56" s="52"/>
      <c r="FX56" s="52"/>
      <c r="FY56" s="52"/>
      <c r="FZ56" s="52"/>
      <c r="GA56" s="52"/>
      <c r="GB56" s="52"/>
      <c r="GC56" s="52"/>
      <c r="GD56" s="52"/>
      <c r="GE56" s="52"/>
      <c r="GF56" s="52"/>
      <c r="GG56" s="52"/>
      <c r="GH56" s="52"/>
      <c r="GI56" s="52"/>
      <c r="GJ56" s="52"/>
      <c r="GK56" s="52"/>
      <c r="GL56" s="52"/>
      <c r="GM56" s="52"/>
      <c r="GN56" s="52"/>
      <c r="GO56" s="52"/>
      <c r="GP56" s="52"/>
      <c r="GQ56" s="52"/>
      <c r="GR56" s="52"/>
      <c r="GS56" s="52"/>
      <c r="GT56" s="52"/>
      <c r="GU56" s="52"/>
      <c r="GV56" s="52"/>
      <c r="GW56" s="52"/>
      <c r="GX56" s="52"/>
      <c r="GY56" s="52"/>
      <c r="GZ56" s="52"/>
      <c r="HA56" s="52"/>
      <c r="HB56" s="52"/>
      <c r="HC56" s="52"/>
      <c r="HD56" s="52"/>
      <c r="HE56" s="52"/>
      <c r="HF56" s="52"/>
      <c r="HG56" s="52"/>
      <c r="HH56" s="52"/>
      <c r="HI56" s="52"/>
      <c r="HJ56" s="52"/>
      <c r="HK56" s="52"/>
      <c r="HL56" s="52"/>
      <c r="HM56" s="52"/>
      <c r="HN56" s="52"/>
      <c r="HO56" s="52"/>
      <c r="HP56" s="52"/>
      <c r="HQ56" s="52"/>
      <c r="HR56" s="52"/>
      <c r="HS56" s="52"/>
      <c r="HT56" s="52"/>
      <c r="HU56" s="52"/>
      <c r="HV56" s="52"/>
      <c r="HW56" s="52"/>
      <c r="HX56" s="52"/>
      <c r="HY56" s="52"/>
      <c r="HZ56" s="52"/>
      <c r="IA56" s="52"/>
      <c r="IB56" s="52"/>
      <c r="IC56" s="52"/>
      <c r="ID56" s="52"/>
      <c r="IE56" s="52"/>
      <c r="IF56" s="52"/>
      <c r="IG56" s="52"/>
      <c r="IH56" s="52"/>
      <c r="II56" s="52"/>
      <c r="IJ56" s="52"/>
      <c r="IK56" s="52"/>
      <c r="IL56" s="52"/>
      <c r="IM56" s="52"/>
      <c r="IN56" s="52"/>
      <c r="IO56" s="52"/>
      <c r="IP56" s="52"/>
      <c r="IQ56" s="52"/>
      <c r="IR56" s="52"/>
      <c r="IS56" s="52"/>
      <c r="IT56" s="52"/>
      <c r="IU56" s="52"/>
      <c r="IV56" s="52"/>
      <c r="IW56" s="52"/>
      <c r="IX56" s="52"/>
      <c r="IY56" s="52"/>
      <c r="IZ56" s="52"/>
      <c r="JA56" s="52"/>
      <c r="JB56" s="52"/>
      <c r="JC56" s="52"/>
      <c r="JD56" s="52"/>
      <c r="JE56" s="52"/>
      <c r="JF56" s="52"/>
      <c r="JG56" s="52"/>
      <c r="JH56" s="52"/>
      <c r="JI56" s="52"/>
      <c r="JJ56" s="52"/>
      <c r="JK56" s="52"/>
      <c r="JL56" s="52"/>
      <c r="JM56" s="52"/>
      <c r="JN56" s="52"/>
      <c r="JO56" s="52"/>
      <c r="JP56" s="52"/>
      <c r="JQ56" s="52"/>
      <c r="JR56" s="52"/>
      <c r="JS56" s="52"/>
      <c r="JT56" s="52"/>
      <c r="JU56" s="52"/>
      <c r="JV56" s="52"/>
      <c r="JW56" s="52"/>
      <c r="JX56" s="52"/>
      <c r="JY56" s="52"/>
      <c r="JZ56" s="52"/>
      <c r="KA56" s="52"/>
      <c r="KB56" s="52"/>
      <c r="KC56" s="52"/>
      <c r="KD56" s="52"/>
      <c r="KE56" s="52"/>
      <c r="KF56" s="52"/>
      <c r="KG56" s="52"/>
      <c r="KH56" s="52"/>
      <c r="KI56" s="52"/>
      <c r="KJ56" s="52"/>
      <c r="KK56" s="52"/>
      <c r="KL56" s="52"/>
      <c r="KM56" s="52"/>
      <c r="KN56" s="52"/>
      <c r="KO56" s="52"/>
      <c r="KP56" s="52"/>
      <c r="KQ56" s="52"/>
      <c r="KR56" s="52"/>
      <c r="KS56" s="52"/>
      <c r="KT56" s="52"/>
      <c r="KU56" s="52"/>
      <c r="KV56" s="52"/>
      <c r="KW56" s="52"/>
      <c r="KX56" s="52"/>
      <c r="KY56" s="52"/>
      <c r="KZ56" s="52"/>
      <c r="LA56" s="52"/>
      <c r="LB56" s="52"/>
      <c r="LC56" s="52"/>
      <c r="LD56" s="52"/>
      <c r="LE56" s="52"/>
      <c r="LF56" s="52"/>
      <c r="LG56" s="52"/>
      <c r="LH56" s="52"/>
      <c r="LI56" s="52"/>
      <c r="LJ56" s="52"/>
      <c r="LK56" s="52"/>
      <c r="LL56" s="52"/>
      <c r="LM56" s="52"/>
      <c r="LN56" s="52"/>
      <c r="LO56" s="52"/>
      <c r="LP56" s="52"/>
      <c r="LQ56" s="52"/>
      <c r="LR56" s="52"/>
      <c r="LS56" s="52"/>
      <c r="LT56" s="52"/>
      <c r="LU56" s="52"/>
      <c r="LV56" s="52"/>
      <c r="LW56" s="52"/>
      <c r="LX56" s="52"/>
      <c r="LY56" s="52"/>
      <c r="LZ56" s="52"/>
      <c r="MA56" s="52"/>
      <c r="MB56" s="52"/>
      <c r="MC56" s="52"/>
      <c r="MD56" s="52"/>
      <c r="ME56" s="52"/>
      <c r="MF56" s="52"/>
      <c r="MG56" s="52"/>
      <c r="MH56" s="52"/>
      <c r="MI56" s="52"/>
      <c r="MJ56" s="52"/>
      <c r="MK56" s="52"/>
      <c r="ML56" s="52"/>
      <c r="MM56" s="52"/>
      <c r="MN56" s="52"/>
      <c r="MO56" s="52"/>
      <c r="MP56" s="52"/>
      <c r="MQ56" s="52"/>
      <c r="MR56" s="52"/>
      <c r="MS56" s="52"/>
      <c r="MT56" s="52"/>
      <c r="MU56" s="52"/>
      <c r="MV56" s="52"/>
      <c r="MW56" s="52"/>
      <c r="MX56" s="52"/>
      <c r="MY56" s="52"/>
      <c r="MZ56" s="52"/>
      <c r="NA56" s="52"/>
      <c r="NB56" s="52"/>
      <c r="NC56" s="52"/>
      <c r="ND56" s="52"/>
      <c r="NE56" s="52"/>
      <c r="NF56" s="52"/>
      <c r="NG56" s="52"/>
      <c r="NH56" s="52"/>
      <c r="NI56" s="52"/>
      <c r="NJ56" s="52"/>
      <c r="NK56" s="52"/>
      <c r="NL56" s="52"/>
      <c r="NM56" s="52"/>
      <c r="NN56" s="52"/>
      <c r="NO56" s="52"/>
      <c r="NP56" s="52"/>
      <c r="NQ56" s="52"/>
      <c r="NR56" s="52"/>
      <c r="NS56" s="52"/>
      <c r="NT56" s="52"/>
      <c r="NU56" s="52"/>
      <c r="NV56" s="52"/>
      <c r="NW56" s="52"/>
      <c r="NX56" s="52"/>
      <c r="NY56" s="52"/>
      <c r="NZ56" s="52"/>
      <c r="OA56" s="52"/>
      <c r="OB56" s="52"/>
      <c r="OC56" s="52"/>
      <c r="OD56" s="52"/>
      <c r="OE56" s="52"/>
      <c r="OF56" s="52"/>
      <c r="OG56" s="52"/>
      <c r="OH56" s="52"/>
      <c r="OI56" s="52"/>
      <c r="OJ56" s="52"/>
      <c r="OK56" s="52"/>
      <c r="OL56" s="52"/>
      <c r="OM56" s="52"/>
      <c r="ON56" s="52"/>
      <c r="OO56" s="52"/>
      <c r="OP56" s="52"/>
      <c r="OQ56" s="52"/>
      <c r="OR56" s="52"/>
      <c r="OS56" s="52"/>
      <c r="OT56" s="52"/>
      <c r="OU56" s="52"/>
      <c r="OV56" s="52"/>
      <c r="OW56" s="52"/>
      <c r="OX56" s="52"/>
      <c r="OY56" s="52"/>
      <c r="OZ56" s="52"/>
      <c r="PA56" s="52"/>
      <c r="PB56" s="52"/>
      <c r="PC56" s="52"/>
      <c r="PD56" s="52"/>
      <c r="PE56" s="52"/>
      <c r="PF56" s="52"/>
      <c r="PG56" s="52"/>
      <c r="PH56" s="52"/>
      <c r="PI56" s="52"/>
      <c r="PJ56" s="52"/>
      <c r="PK56" s="52"/>
      <c r="PL56" s="52"/>
      <c r="PM56" s="52"/>
      <c r="PN56" s="52"/>
      <c r="PO56" s="52"/>
      <c r="PP56" s="52"/>
      <c r="PQ56" s="52"/>
      <c r="PR56" s="52"/>
      <c r="PS56" s="52"/>
      <c r="PT56" s="52"/>
      <c r="PU56" s="52"/>
      <c r="PV56" s="52"/>
      <c r="PW56" s="52"/>
      <c r="PX56" s="52"/>
      <c r="PY56" s="52"/>
      <c r="PZ56" s="52"/>
      <c r="QA56" s="52"/>
      <c r="QB56" s="52"/>
      <c r="QC56" s="52"/>
      <c r="QD56" s="52"/>
      <c r="QE56" s="52"/>
      <c r="QF56" s="52"/>
      <c r="QG56" s="52"/>
      <c r="QH56" s="52"/>
      <c r="QI56" s="52"/>
      <c r="QJ56" s="52"/>
      <c r="QK56" s="52"/>
      <c r="QL56" s="52"/>
      <c r="QM56" s="52"/>
      <c r="QN56" s="52"/>
      <c r="QO56" s="52"/>
      <c r="QP56" s="52"/>
      <c r="QQ56" s="52"/>
      <c r="QR56" s="52"/>
      <c r="QS56" s="52"/>
      <c r="QT56" s="52"/>
      <c r="QU56" s="52"/>
      <c r="QV56" s="52"/>
      <c r="QW56" s="52"/>
      <c r="QX56" s="52"/>
      <c r="QY56" s="52"/>
      <c r="QZ56" s="52"/>
      <c r="RA56" s="52"/>
      <c r="RB56" s="52"/>
      <c r="RC56" s="52"/>
      <c r="RD56" s="52"/>
      <c r="RE56" s="52"/>
      <c r="RF56" s="52"/>
      <c r="RG56" s="52"/>
      <c r="RH56" s="52"/>
      <c r="RI56" s="52"/>
      <c r="RJ56" s="52"/>
      <c r="RK56" s="52"/>
      <c r="RL56" s="52"/>
      <c r="RM56" s="52"/>
      <c r="RN56" s="52"/>
      <c r="RO56" s="52"/>
      <c r="RP56" s="52"/>
      <c r="RQ56" s="52"/>
      <c r="RR56" s="52"/>
      <c r="RS56" s="52"/>
      <c r="RT56" s="52"/>
      <c r="RU56" s="52"/>
      <c r="RV56" s="52"/>
      <c r="RW56" s="52"/>
      <c r="RX56" s="52"/>
      <c r="RY56" s="52"/>
      <c r="RZ56" s="52"/>
      <c r="SA56" s="52"/>
      <c r="SB56" s="52"/>
      <c r="SC56" s="52"/>
      <c r="SD56" s="52"/>
      <c r="SE56" s="52"/>
      <c r="SF56" s="52"/>
      <c r="SG56" s="52"/>
      <c r="SH56" s="52"/>
      <c r="SI56" s="52"/>
      <c r="SJ56" s="52"/>
      <c r="SK56" s="52"/>
      <c r="SL56" s="52"/>
      <c r="SM56" s="52"/>
      <c r="SN56" s="52"/>
      <c r="SO56" s="52"/>
      <c r="SP56" s="52"/>
      <c r="SQ56" s="52"/>
      <c r="SR56" s="52"/>
      <c r="SS56" s="52"/>
      <c r="ST56" s="52"/>
      <c r="SU56" s="52"/>
      <c r="SV56" s="52"/>
      <c r="SW56" s="52"/>
      <c r="SX56" s="52"/>
      <c r="SY56" s="52"/>
      <c r="SZ56" s="52"/>
      <c r="TA56" s="52"/>
      <c r="TB56" s="52"/>
      <c r="TC56" s="52"/>
      <c r="TD56" s="52"/>
      <c r="TE56" s="52"/>
      <c r="TF56" s="52"/>
      <c r="TG56" s="52"/>
      <c r="TH56" s="52"/>
      <c r="TI56" s="52"/>
      <c r="TJ56" s="52"/>
      <c r="TK56" s="52"/>
      <c r="TL56" s="52"/>
      <c r="TM56" s="52"/>
      <c r="TN56" s="52"/>
      <c r="TO56" s="52"/>
      <c r="TP56" s="52"/>
      <c r="TQ56" s="52"/>
      <c r="TR56" s="52"/>
      <c r="TS56" s="52"/>
      <c r="TT56" s="52"/>
      <c r="TU56" s="52"/>
      <c r="TV56" s="52"/>
      <c r="TW56" s="52"/>
      <c r="TX56" s="52"/>
      <c r="TY56" s="52"/>
      <c r="TZ56" s="52"/>
      <c r="UA56" s="52"/>
      <c r="UB56" s="52"/>
      <c r="UC56" s="52"/>
      <c r="UD56" s="52"/>
      <c r="UE56" s="52"/>
      <c r="UF56" s="52"/>
      <c r="UG56" s="52"/>
      <c r="UH56" s="52"/>
      <c r="UI56" s="52"/>
      <c r="UJ56" s="52"/>
      <c r="UK56" s="52"/>
      <c r="UL56" s="52"/>
      <c r="UM56" s="52"/>
      <c r="UN56" s="52"/>
      <c r="UO56" s="52"/>
      <c r="UP56" s="52"/>
      <c r="UQ56" s="52"/>
      <c r="UR56" s="52"/>
      <c r="US56" s="52"/>
      <c r="UT56" s="52"/>
      <c r="UU56" s="52"/>
      <c r="UV56" s="52"/>
      <c r="UW56" s="52"/>
      <c r="UX56" s="52"/>
      <c r="UY56" s="52"/>
      <c r="UZ56" s="52"/>
      <c r="VA56" s="52"/>
      <c r="VB56" s="52"/>
      <c r="VC56" s="52"/>
      <c r="VD56" s="52"/>
      <c r="VE56" s="52"/>
      <c r="VF56" s="52"/>
      <c r="VG56" s="52"/>
      <c r="VH56" s="52"/>
      <c r="VI56" s="52"/>
      <c r="VJ56" s="52"/>
      <c r="VK56" s="52"/>
      <c r="VL56" s="52"/>
      <c r="VM56" s="52"/>
      <c r="VN56" s="52"/>
      <c r="VO56" s="52"/>
      <c r="VP56" s="52"/>
      <c r="VQ56" s="52"/>
      <c r="VR56" s="52"/>
      <c r="VS56" s="52"/>
      <c r="VT56" s="52"/>
      <c r="VU56" s="52"/>
      <c r="VV56" s="52"/>
      <c r="VW56" s="52"/>
      <c r="VX56" s="52"/>
      <c r="VY56" s="52"/>
      <c r="VZ56" s="52"/>
      <c r="WA56" s="52"/>
      <c r="WB56" s="52"/>
      <c r="WC56" s="52"/>
      <c r="WD56" s="52"/>
      <c r="WE56" s="52"/>
      <c r="WF56" s="52"/>
      <c r="WG56" s="52"/>
      <c r="WH56" s="52"/>
      <c r="WI56" s="52"/>
      <c r="WJ56" s="52"/>
      <c r="WK56" s="52"/>
      <c r="WL56" s="52"/>
      <c r="WM56" s="52"/>
      <c r="WN56" s="52"/>
      <c r="WO56" s="52"/>
      <c r="WP56" s="52"/>
      <c r="WQ56" s="52"/>
    </row>
    <row r="57" spans="1:615" s="53" customFormat="1" ht="48" customHeight="1" x14ac:dyDescent="0.25">
      <c r="A57" s="94" t="s">
        <v>23</v>
      </c>
      <c r="B57" s="94"/>
      <c r="C57" s="94"/>
      <c r="D57" s="94"/>
      <c r="E57" s="94"/>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c r="BZ57" s="52"/>
      <c r="CA57" s="52"/>
      <c r="CB57" s="52"/>
      <c r="CC57" s="52"/>
      <c r="CD57" s="52"/>
      <c r="CE57" s="52"/>
      <c r="CF57" s="52"/>
      <c r="CG57" s="52"/>
      <c r="CH57" s="52"/>
      <c r="CI57" s="52"/>
      <c r="CJ57" s="52"/>
      <c r="CK57" s="52"/>
      <c r="CL57" s="52"/>
      <c r="CM57" s="52"/>
      <c r="CN57" s="52"/>
      <c r="CO57" s="52"/>
      <c r="CP57" s="52"/>
      <c r="CQ57" s="52"/>
      <c r="CR57" s="52"/>
      <c r="CS57" s="52"/>
      <c r="CT57" s="52"/>
      <c r="CU57" s="52"/>
      <c r="CV57" s="52"/>
      <c r="CW57" s="52"/>
      <c r="CX57" s="52"/>
      <c r="CY57" s="52"/>
      <c r="CZ57" s="52"/>
      <c r="DA57" s="52"/>
      <c r="DB57" s="52"/>
      <c r="DC57" s="52"/>
      <c r="DD57" s="52"/>
      <c r="DE57" s="52"/>
      <c r="DF57" s="52"/>
      <c r="DG57" s="52"/>
      <c r="DH57" s="52"/>
      <c r="DI57" s="52"/>
      <c r="DJ57" s="52"/>
      <c r="DK57" s="52"/>
      <c r="DL57" s="52"/>
      <c r="DM57" s="52"/>
      <c r="DN57" s="52"/>
      <c r="DO57" s="52"/>
      <c r="DP57" s="52"/>
      <c r="DQ57" s="52"/>
      <c r="DR57" s="52"/>
      <c r="DS57" s="52"/>
      <c r="DT57" s="52"/>
      <c r="DU57" s="52"/>
      <c r="DV57" s="52"/>
      <c r="DW57" s="52"/>
      <c r="DX57" s="52"/>
      <c r="DY57" s="52"/>
      <c r="DZ57" s="52"/>
      <c r="EA57" s="52"/>
      <c r="EB57" s="52"/>
      <c r="EC57" s="52"/>
      <c r="ED57" s="52"/>
      <c r="EE57" s="52"/>
      <c r="EF57" s="52"/>
      <c r="EG57" s="52"/>
      <c r="EH57" s="52"/>
      <c r="EI57" s="52"/>
      <c r="EJ57" s="52"/>
      <c r="EK57" s="52"/>
      <c r="EL57" s="52"/>
      <c r="EM57" s="52"/>
      <c r="EN57" s="52"/>
      <c r="EO57" s="52"/>
      <c r="EP57" s="52"/>
      <c r="EQ57" s="52"/>
      <c r="ER57" s="52"/>
      <c r="ES57" s="52"/>
      <c r="ET57" s="52"/>
      <c r="EU57" s="52"/>
      <c r="EV57" s="52"/>
      <c r="EW57" s="52"/>
      <c r="EX57" s="52"/>
      <c r="EY57" s="52"/>
      <c r="EZ57" s="52"/>
      <c r="FA57" s="52"/>
      <c r="FB57" s="52"/>
      <c r="FC57" s="52"/>
      <c r="FD57" s="52"/>
      <c r="FE57" s="52"/>
      <c r="FF57" s="52"/>
      <c r="FG57" s="52"/>
      <c r="FH57" s="52"/>
      <c r="FI57" s="52"/>
      <c r="FJ57" s="52"/>
      <c r="FK57" s="52"/>
      <c r="FL57" s="52"/>
      <c r="FM57" s="52"/>
      <c r="FN57" s="52"/>
      <c r="FO57" s="52"/>
      <c r="FP57" s="52"/>
      <c r="FQ57" s="52"/>
      <c r="FR57" s="52"/>
      <c r="FS57" s="52"/>
      <c r="FT57" s="52"/>
      <c r="FU57" s="52"/>
      <c r="FV57" s="52"/>
      <c r="FW57" s="52"/>
      <c r="FX57" s="52"/>
      <c r="FY57" s="52"/>
      <c r="FZ57" s="52"/>
      <c r="GA57" s="52"/>
      <c r="GB57" s="52"/>
      <c r="GC57" s="52"/>
      <c r="GD57" s="52"/>
      <c r="GE57" s="52"/>
      <c r="GF57" s="52"/>
      <c r="GG57" s="52"/>
      <c r="GH57" s="52"/>
      <c r="GI57" s="52"/>
      <c r="GJ57" s="52"/>
      <c r="GK57" s="52"/>
      <c r="GL57" s="52"/>
      <c r="GM57" s="52"/>
      <c r="GN57" s="52"/>
      <c r="GO57" s="52"/>
      <c r="GP57" s="52"/>
      <c r="GQ57" s="52"/>
      <c r="GR57" s="52"/>
      <c r="GS57" s="52"/>
      <c r="GT57" s="52"/>
      <c r="GU57" s="52"/>
      <c r="GV57" s="52"/>
      <c r="GW57" s="52"/>
      <c r="GX57" s="52"/>
      <c r="GY57" s="52"/>
      <c r="GZ57" s="52"/>
      <c r="HA57" s="52"/>
      <c r="HB57" s="52"/>
      <c r="HC57" s="52"/>
      <c r="HD57" s="52"/>
      <c r="HE57" s="52"/>
      <c r="HF57" s="52"/>
      <c r="HG57" s="52"/>
      <c r="HH57" s="52"/>
      <c r="HI57" s="52"/>
      <c r="HJ57" s="52"/>
      <c r="HK57" s="52"/>
      <c r="HL57" s="52"/>
      <c r="HM57" s="52"/>
      <c r="HN57" s="52"/>
      <c r="HO57" s="52"/>
      <c r="HP57" s="52"/>
      <c r="HQ57" s="52"/>
      <c r="HR57" s="52"/>
      <c r="HS57" s="52"/>
      <c r="HT57" s="52"/>
      <c r="HU57" s="52"/>
      <c r="HV57" s="52"/>
      <c r="HW57" s="52"/>
      <c r="HX57" s="52"/>
      <c r="HY57" s="52"/>
      <c r="HZ57" s="52"/>
      <c r="IA57" s="52"/>
      <c r="IB57" s="52"/>
      <c r="IC57" s="52"/>
      <c r="ID57" s="52"/>
      <c r="IE57" s="52"/>
      <c r="IF57" s="52"/>
      <c r="IG57" s="52"/>
      <c r="IH57" s="52"/>
      <c r="II57" s="52"/>
      <c r="IJ57" s="52"/>
      <c r="IK57" s="52"/>
      <c r="IL57" s="52"/>
      <c r="IM57" s="52"/>
      <c r="IN57" s="52"/>
      <c r="IO57" s="52"/>
      <c r="IP57" s="52"/>
      <c r="IQ57" s="52"/>
      <c r="IR57" s="52"/>
      <c r="IS57" s="52"/>
      <c r="IT57" s="52"/>
      <c r="IU57" s="52"/>
      <c r="IV57" s="52"/>
      <c r="IW57" s="52"/>
      <c r="IX57" s="52"/>
      <c r="IY57" s="52"/>
      <c r="IZ57" s="52"/>
      <c r="JA57" s="52"/>
      <c r="JB57" s="52"/>
      <c r="JC57" s="52"/>
      <c r="JD57" s="52"/>
      <c r="JE57" s="52"/>
      <c r="JF57" s="52"/>
      <c r="JG57" s="52"/>
      <c r="JH57" s="52"/>
      <c r="JI57" s="52"/>
      <c r="JJ57" s="52"/>
      <c r="JK57" s="52"/>
      <c r="JL57" s="52"/>
      <c r="JM57" s="52"/>
      <c r="JN57" s="52"/>
      <c r="JO57" s="52"/>
      <c r="JP57" s="52"/>
      <c r="JQ57" s="52"/>
      <c r="JR57" s="52"/>
      <c r="JS57" s="52"/>
      <c r="JT57" s="52"/>
      <c r="JU57" s="52"/>
      <c r="JV57" s="52"/>
      <c r="JW57" s="52"/>
      <c r="JX57" s="52"/>
      <c r="JY57" s="52"/>
      <c r="JZ57" s="52"/>
      <c r="KA57" s="52"/>
      <c r="KB57" s="52"/>
      <c r="KC57" s="52"/>
      <c r="KD57" s="52"/>
      <c r="KE57" s="52"/>
      <c r="KF57" s="52"/>
      <c r="KG57" s="52"/>
      <c r="KH57" s="52"/>
      <c r="KI57" s="52"/>
      <c r="KJ57" s="52"/>
      <c r="KK57" s="52"/>
      <c r="KL57" s="52"/>
      <c r="KM57" s="52"/>
      <c r="KN57" s="52"/>
      <c r="KO57" s="52"/>
      <c r="KP57" s="52"/>
      <c r="KQ57" s="52"/>
      <c r="KR57" s="52"/>
      <c r="KS57" s="52"/>
      <c r="KT57" s="52"/>
      <c r="KU57" s="52"/>
      <c r="KV57" s="52"/>
      <c r="KW57" s="52"/>
      <c r="KX57" s="52"/>
      <c r="KY57" s="52"/>
      <c r="KZ57" s="52"/>
      <c r="LA57" s="52"/>
      <c r="LB57" s="52"/>
      <c r="LC57" s="52"/>
      <c r="LD57" s="52"/>
      <c r="LE57" s="52"/>
      <c r="LF57" s="52"/>
      <c r="LG57" s="52"/>
      <c r="LH57" s="52"/>
      <c r="LI57" s="52"/>
      <c r="LJ57" s="52"/>
      <c r="LK57" s="52"/>
      <c r="LL57" s="52"/>
      <c r="LM57" s="52"/>
      <c r="LN57" s="52"/>
      <c r="LO57" s="52"/>
      <c r="LP57" s="52"/>
      <c r="LQ57" s="52"/>
      <c r="LR57" s="52"/>
      <c r="LS57" s="52"/>
      <c r="LT57" s="52"/>
      <c r="LU57" s="52"/>
      <c r="LV57" s="52"/>
      <c r="LW57" s="52"/>
      <c r="LX57" s="52"/>
      <c r="LY57" s="52"/>
      <c r="LZ57" s="52"/>
      <c r="MA57" s="52"/>
      <c r="MB57" s="52"/>
      <c r="MC57" s="52"/>
      <c r="MD57" s="52"/>
      <c r="ME57" s="52"/>
      <c r="MF57" s="52"/>
      <c r="MG57" s="52"/>
      <c r="MH57" s="52"/>
      <c r="MI57" s="52"/>
      <c r="MJ57" s="52"/>
      <c r="MK57" s="52"/>
      <c r="ML57" s="52"/>
      <c r="MM57" s="52"/>
      <c r="MN57" s="52"/>
      <c r="MO57" s="52"/>
      <c r="MP57" s="52"/>
      <c r="MQ57" s="52"/>
      <c r="MR57" s="52"/>
      <c r="MS57" s="52"/>
      <c r="MT57" s="52"/>
      <c r="MU57" s="52"/>
      <c r="MV57" s="52"/>
      <c r="MW57" s="52"/>
      <c r="MX57" s="52"/>
      <c r="MY57" s="52"/>
      <c r="MZ57" s="52"/>
      <c r="NA57" s="52"/>
      <c r="NB57" s="52"/>
      <c r="NC57" s="52"/>
      <c r="ND57" s="52"/>
      <c r="NE57" s="52"/>
      <c r="NF57" s="52"/>
      <c r="NG57" s="52"/>
      <c r="NH57" s="52"/>
      <c r="NI57" s="52"/>
      <c r="NJ57" s="52"/>
      <c r="NK57" s="52"/>
      <c r="NL57" s="52"/>
      <c r="NM57" s="52"/>
      <c r="NN57" s="52"/>
      <c r="NO57" s="52"/>
      <c r="NP57" s="52"/>
      <c r="NQ57" s="52"/>
      <c r="NR57" s="52"/>
      <c r="NS57" s="52"/>
      <c r="NT57" s="52"/>
      <c r="NU57" s="52"/>
      <c r="NV57" s="52"/>
      <c r="NW57" s="52"/>
      <c r="NX57" s="52"/>
      <c r="NY57" s="52"/>
      <c r="NZ57" s="52"/>
      <c r="OA57" s="52"/>
      <c r="OB57" s="52"/>
      <c r="OC57" s="52"/>
      <c r="OD57" s="52"/>
      <c r="OE57" s="52"/>
      <c r="OF57" s="52"/>
      <c r="OG57" s="52"/>
      <c r="OH57" s="52"/>
      <c r="OI57" s="52"/>
      <c r="OJ57" s="52"/>
      <c r="OK57" s="52"/>
      <c r="OL57" s="52"/>
      <c r="OM57" s="52"/>
      <c r="ON57" s="52"/>
      <c r="OO57" s="52"/>
      <c r="OP57" s="52"/>
      <c r="OQ57" s="52"/>
      <c r="OR57" s="52"/>
      <c r="OS57" s="52"/>
      <c r="OT57" s="52"/>
      <c r="OU57" s="52"/>
      <c r="OV57" s="52"/>
      <c r="OW57" s="52"/>
      <c r="OX57" s="52"/>
      <c r="OY57" s="52"/>
      <c r="OZ57" s="52"/>
      <c r="PA57" s="52"/>
      <c r="PB57" s="52"/>
      <c r="PC57" s="52"/>
      <c r="PD57" s="52"/>
      <c r="PE57" s="52"/>
      <c r="PF57" s="52"/>
      <c r="PG57" s="52"/>
      <c r="PH57" s="52"/>
      <c r="PI57" s="52"/>
      <c r="PJ57" s="52"/>
      <c r="PK57" s="52"/>
      <c r="PL57" s="52"/>
      <c r="PM57" s="52"/>
      <c r="PN57" s="52"/>
      <c r="PO57" s="52"/>
      <c r="PP57" s="52"/>
      <c r="PQ57" s="52"/>
      <c r="PR57" s="52"/>
      <c r="PS57" s="52"/>
      <c r="PT57" s="52"/>
      <c r="PU57" s="52"/>
      <c r="PV57" s="52"/>
      <c r="PW57" s="52"/>
      <c r="PX57" s="52"/>
      <c r="PY57" s="52"/>
      <c r="PZ57" s="52"/>
      <c r="QA57" s="52"/>
      <c r="QB57" s="52"/>
      <c r="QC57" s="52"/>
      <c r="QD57" s="52"/>
      <c r="QE57" s="52"/>
      <c r="QF57" s="52"/>
      <c r="QG57" s="52"/>
      <c r="QH57" s="52"/>
      <c r="QI57" s="52"/>
      <c r="QJ57" s="52"/>
      <c r="QK57" s="52"/>
      <c r="QL57" s="52"/>
      <c r="QM57" s="52"/>
      <c r="QN57" s="52"/>
      <c r="QO57" s="52"/>
      <c r="QP57" s="52"/>
      <c r="QQ57" s="52"/>
      <c r="QR57" s="52"/>
      <c r="QS57" s="52"/>
      <c r="QT57" s="52"/>
      <c r="QU57" s="52"/>
      <c r="QV57" s="52"/>
      <c r="QW57" s="52"/>
      <c r="QX57" s="52"/>
      <c r="QY57" s="52"/>
      <c r="QZ57" s="52"/>
      <c r="RA57" s="52"/>
      <c r="RB57" s="52"/>
      <c r="RC57" s="52"/>
      <c r="RD57" s="52"/>
      <c r="RE57" s="52"/>
      <c r="RF57" s="52"/>
      <c r="RG57" s="52"/>
      <c r="RH57" s="52"/>
      <c r="RI57" s="52"/>
      <c r="RJ57" s="52"/>
      <c r="RK57" s="52"/>
      <c r="RL57" s="52"/>
      <c r="RM57" s="52"/>
      <c r="RN57" s="52"/>
      <c r="RO57" s="52"/>
      <c r="RP57" s="52"/>
      <c r="RQ57" s="52"/>
      <c r="RR57" s="52"/>
      <c r="RS57" s="52"/>
      <c r="RT57" s="52"/>
      <c r="RU57" s="52"/>
      <c r="RV57" s="52"/>
      <c r="RW57" s="52"/>
      <c r="RX57" s="52"/>
      <c r="RY57" s="52"/>
      <c r="RZ57" s="52"/>
      <c r="SA57" s="52"/>
      <c r="SB57" s="52"/>
      <c r="SC57" s="52"/>
      <c r="SD57" s="52"/>
      <c r="SE57" s="52"/>
      <c r="SF57" s="52"/>
      <c r="SG57" s="52"/>
      <c r="SH57" s="52"/>
      <c r="SI57" s="52"/>
      <c r="SJ57" s="52"/>
      <c r="SK57" s="52"/>
      <c r="SL57" s="52"/>
      <c r="SM57" s="52"/>
      <c r="SN57" s="52"/>
      <c r="SO57" s="52"/>
      <c r="SP57" s="52"/>
      <c r="SQ57" s="52"/>
      <c r="SR57" s="52"/>
      <c r="SS57" s="52"/>
      <c r="ST57" s="52"/>
      <c r="SU57" s="52"/>
      <c r="SV57" s="52"/>
      <c r="SW57" s="52"/>
      <c r="SX57" s="52"/>
      <c r="SY57" s="52"/>
      <c r="SZ57" s="52"/>
      <c r="TA57" s="52"/>
      <c r="TB57" s="52"/>
      <c r="TC57" s="52"/>
      <c r="TD57" s="52"/>
      <c r="TE57" s="52"/>
      <c r="TF57" s="52"/>
      <c r="TG57" s="52"/>
      <c r="TH57" s="52"/>
      <c r="TI57" s="52"/>
      <c r="TJ57" s="52"/>
      <c r="TK57" s="52"/>
      <c r="TL57" s="52"/>
      <c r="TM57" s="52"/>
      <c r="TN57" s="52"/>
      <c r="TO57" s="52"/>
      <c r="TP57" s="52"/>
      <c r="TQ57" s="52"/>
      <c r="TR57" s="52"/>
      <c r="TS57" s="52"/>
      <c r="TT57" s="52"/>
      <c r="TU57" s="52"/>
      <c r="TV57" s="52"/>
      <c r="TW57" s="52"/>
      <c r="TX57" s="52"/>
      <c r="TY57" s="52"/>
      <c r="TZ57" s="52"/>
      <c r="UA57" s="52"/>
      <c r="UB57" s="52"/>
      <c r="UC57" s="52"/>
      <c r="UD57" s="52"/>
      <c r="UE57" s="52"/>
      <c r="UF57" s="52"/>
      <c r="UG57" s="52"/>
      <c r="UH57" s="52"/>
      <c r="UI57" s="52"/>
      <c r="UJ57" s="52"/>
      <c r="UK57" s="52"/>
      <c r="UL57" s="52"/>
      <c r="UM57" s="52"/>
      <c r="UN57" s="52"/>
      <c r="UO57" s="52"/>
      <c r="UP57" s="52"/>
      <c r="UQ57" s="52"/>
      <c r="UR57" s="52"/>
      <c r="US57" s="52"/>
      <c r="UT57" s="52"/>
      <c r="UU57" s="52"/>
      <c r="UV57" s="52"/>
      <c r="UW57" s="52"/>
      <c r="UX57" s="52"/>
      <c r="UY57" s="52"/>
      <c r="UZ57" s="52"/>
      <c r="VA57" s="52"/>
      <c r="VB57" s="52"/>
      <c r="VC57" s="52"/>
      <c r="VD57" s="52"/>
      <c r="VE57" s="52"/>
      <c r="VF57" s="52"/>
      <c r="VG57" s="52"/>
      <c r="VH57" s="52"/>
      <c r="VI57" s="52"/>
      <c r="VJ57" s="52"/>
      <c r="VK57" s="52"/>
      <c r="VL57" s="52"/>
      <c r="VM57" s="52"/>
      <c r="VN57" s="52"/>
      <c r="VO57" s="52"/>
      <c r="VP57" s="52"/>
      <c r="VQ57" s="52"/>
      <c r="VR57" s="52"/>
      <c r="VS57" s="52"/>
      <c r="VT57" s="52"/>
      <c r="VU57" s="52"/>
      <c r="VV57" s="52"/>
      <c r="VW57" s="52"/>
      <c r="VX57" s="52"/>
      <c r="VY57" s="52"/>
      <c r="VZ57" s="52"/>
      <c r="WA57" s="52"/>
      <c r="WB57" s="52"/>
      <c r="WC57" s="52"/>
      <c r="WD57" s="52"/>
      <c r="WE57" s="52"/>
      <c r="WF57" s="52"/>
      <c r="WG57" s="52"/>
      <c r="WH57" s="52"/>
      <c r="WI57" s="52"/>
      <c r="WJ57" s="52"/>
      <c r="WK57" s="52"/>
      <c r="WL57" s="52"/>
      <c r="WM57" s="52"/>
      <c r="WN57" s="52"/>
      <c r="WO57" s="52"/>
      <c r="WP57" s="52"/>
      <c r="WQ57" s="52"/>
    </row>
    <row r="58" spans="1:615" s="53" customFormat="1" ht="15.75" x14ac:dyDescent="0.25">
      <c r="A58" s="59"/>
      <c r="B58" s="59"/>
      <c r="C58" s="59"/>
      <c r="D58" s="59"/>
      <c r="E58" s="59"/>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c r="BF58" s="52"/>
      <c r="BG58" s="52"/>
      <c r="BH58" s="52"/>
      <c r="BI58" s="52"/>
      <c r="BJ58" s="52"/>
      <c r="BK58" s="52"/>
      <c r="BL58" s="52"/>
      <c r="BM58" s="52"/>
      <c r="BN58" s="52"/>
      <c r="BO58" s="52"/>
      <c r="BP58" s="52"/>
      <c r="BQ58" s="52"/>
      <c r="BR58" s="52"/>
      <c r="BS58" s="52"/>
      <c r="BT58" s="52"/>
      <c r="BU58" s="52"/>
      <c r="BV58" s="52"/>
      <c r="BW58" s="52"/>
      <c r="BX58" s="52"/>
      <c r="BY58" s="52"/>
      <c r="BZ58" s="52"/>
      <c r="CA58" s="52"/>
      <c r="CB58" s="52"/>
      <c r="CC58" s="52"/>
      <c r="CD58" s="52"/>
      <c r="CE58" s="52"/>
      <c r="CF58" s="52"/>
      <c r="CG58" s="52"/>
      <c r="CH58" s="52"/>
      <c r="CI58" s="52"/>
      <c r="CJ58" s="52"/>
      <c r="CK58" s="52"/>
      <c r="CL58" s="52"/>
      <c r="CM58" s="52"/>
      <c r="CN58" s="52"/>
      <c r="CO58" s="52"/>
      <c r="CP58" s="52"/>
      <c r="CQ58" s="52"/>
      <c r="CR58" s="52"/>
      <c r="CS58" s="52"/>
      <c r="CT58" s="52"/>
      <c r="CU58" s="52"/>
      <c r="CV58" s="52"/>
      <c r="CW58" s="52"/>
      <c r="CX58" s="52"/>
      <c r="CY58" s="52"/>
      <c r="CZ58" s="52"/>
      <c r="DA58" s="52"/>
      <c r="DB58" s="52"/>
      <c r="DC58" s="52"/>
      <c r="DD58" s="52"/>
      <c r="DE58" s="52"/>
      <c r="DF58" s="52"/>
      <c r="DG58" s="52"/>
      <c r="DH58" s="52"/>
      <c r="DI58" s="52"/>
      <c r="DJ58" s="52"/>
      <c r="DK58" s="52"/>
      <c r="DL58" s="52"/>
      <c r="DM58" s="52"/>
      <c r="DN58" s="52"/>
      <c r="DO58" s="52"/>
      <c r="DP58" s="52"/>
      <c r="DQ58" s="52"/>
      <c r="DR58" s="52"/>
      <c r="DS58" s="52"/>
      <c r="DT58" s="52"/>
      <c r="DU58" s="52"/>
      <c r="DV58" s="52"/>
      <c r="DW58" s="52"/>
      <c r="DX58" s="52"/>
      <c r="DY58" s="52"/>
      <c r="DZ58" s="52"/>
      <c r="EA58" s="52"/>
      <c r="EB58" s="52"/>
      <c r="EC58" s="52"/>
      <c r="ED58" s="52"/>
      <c r="EE58" s="52"/>
      <c r="EF58" s="52"/>
      <c r="EG58" s="52"/>
      <c r="EH58" s="52"/>
      <c r="EI58" s="52"/>
      <c r="EJ58" s="52"/>
      <c r="EK58" s="52"/>
      <c r="EL58" s="52"/>
      <c r="EM58" s="52"/>
      <c r="EN58" s="52"/>
      <c r="EO58" s="52"/>
      <c r="EP58" s="52"/>
      <c r="EQ58" s="52"/>
      <c r="ER58" s="52"/>
      <c r="ES58" s="52"/>
      <c r="ET58" s="52"/>
      <c r="EU58" s="52"/>
      <c r="EV58" s="52"/>
      <c r="EW58" s="52"/>
      <c r="EX58" s="52"/>
      <c r="EY58" s="52"/>
      <c r="EZ58" s="52"/>
      <c r="FA58" s="52"/>
      <c r="FB58" s="52"/>
      <c r="FC58" s="52"/>
      <c r="FD58" s="52"/>
      <c r="FE58" s="52"/>
      <c r="FF58" s="52"/>
      <c r="FG58" s="52"/>
      <c r="FH58" s="52"/>
      <c r="FI58" s="52"/>
      <c r="FJ58" s="52"/>
      <c r="FK58" s="52"/>
      <c r="FL58" s="52"/>
      <c r="FM58" s="52"/>
      <c r="FN58" s="52"/>
      <c r="FO58" s="52"/>
      <c r="FP58" s="52"/>
      <c r="FQ58" s="52"/>
      <c r="FR58" s="52"/>
      <c r="FS58" s="52"/>
      <c r="FT58" s="52"/>
      <c r="FU58" s="52"/>
      <c r="FV58" s="52"/>
      <c r="FW58" s="52"/>
      <c r="FX58" s="52"/>
      <c r="FY58" s="52"/>
      <c r="FZ58" s="52"/>
      <c r="GA58" s="52"/>
      <c r="GB58" s="52"/>
      <c r="GC58" s="52"/>
      <c r="GD58" s="52"/>
      <c r="GE58" s="52"/>
      <c r="GF58" s="52"/>
      <c r="GG58" s="52"/>
      <c r="GH58" s="52"/>
      <c r="GI58" s="52"/>
      <c r="GJ58" s="52"/>
      <c r="GK58" s="52"/>
      <c r="GL58" s="52"/>
      <c r="GM58" s="52"/>
      <c r="GN58" s="52"/>
      <c r="GO58" s="52"/>
      <c r="GP58" s="52"/>
      <c r="GQ58" s="52"/>
      <c r="GR58" s="52"/>
      <c r="GS58" s="52"/>
      <c r="GT58" s="52"/>
      <c r="GU58" s="52"/>
      <c r="GV58" s="52"/>
      <c r="GW58" s="52"/>
      <c r="GX58" s="52"/>
      <c r="GY58" s="52"/>
      <c r="GZ58" s="52"/>
      <c r="HA58" s="52"/>
      <c r="HB58" s="52"/>
      <c r="HC58" s="52"/>
      <c r="HD58" s="52"/>
      <c r="HE58" s="52"/>
      <c r="HF58" s="52"/>
      <c r="HG58" s="52"/>
      <c r="HH58" s="52"/>
      <c r="HI58" s="52"/>
      <c r="HJ58" s="52"/>
      <c r="HK58" s="52"/>
      <c r="HL58" s="52"/>
      <c r="HM58" s="52"/>
      <c r="HN58" s="52"/>
      <c r="HO58" s="52"/>
      <c r="HP58" s="52"/>
      <c r="HQ58" s="52"/>
      <c r="HR58" s="52"/>
      <c r="HS58" s="52"/>
      <c r="HT58" s="52"/>
      <c r="HU58" s="52"/>
      <c r="HV58" s="52"/>
      <c r="HW58" s="52"/>
      <c r="HX58" s="52"/>
      <c r="HY58" s="52"/>
      <c r="HZ58" s="52"/>
      <c r="IA58" s="52"/>
      <c r="IB58" s="52"/>
      <c r="IC58" s="52"/>
      <c r="ID58" s="52"/>
      <c r="IE58" s="52"/>
      <c r="IF58" s="52"/>
      <c r="IG58" s="52"/>
      <c r="IH58" s="52"/>
      <c r="II58" s="52"/>
      <c r="IJ58" s="52"/>
      <c r="IK58" s="52"/>
      <c r="IL58" s="52"/>
      <c r="IM58" s="52"/>
      <c r="IN58" s="52"/>
      <c r="IO58" s="52"/>
      <c r="IP58" s="52"/>
      <c r="IQ58" s="52"/>
      <c r="IR58" s="52"/>
      <c r="IS58" s="52"/>
      <c r="IT58" s="52"/>
      <c r="IU58" s="52"/>
      <c r="IV58" s="52"/>
      <c r="IW58" s="52"/>
      <c r="IX58" s="52"/>
      <c r="IY58" s="52"/>
      <c r="IZ58" s="52"/>
      <c r="JA58" s="52"/>
      <c r="JB58" s="52"/>
      <c r="JC58" s="52"/>
      <c r="JD58" s="52"/>
      <c r="JE58" s="52"/>
      <c r="JF58" s="52"/>
      <c r="JG58" s="52"/>
      <c r="JH58" s="52"/>
      <c r="JI58" s="52"/>
      <c r="JJ58" s="52"/>
      <c r="JK58" s="52"/>
      <c r="JL58" s="52"/>
      <c r="JM58" s="52"/>
      <c r="JN58" s="52"/>
      <c r="JO58" s="52"/>
      <c r="JP58" s="52"/>
      <c r="JQ58" s="52"/>
      <c r="JR58" s="52"/>
      <c r="JS58" s="52"/>
      <c r="JT58" s="52"/>
      <c r="JU58" s="52"/>
      <c r="JV58" s="52"/>
      <c r="JW58" s="52"/>
      <c r="JX58" s="52"/>
      <c r="JY58" s="52"/>
      <c r="JZ58" s="52"/>
      <c r="KA58" s="52"/>
      <c r="KB58" s="52"/>
      <c r="KC58" s="52"/>
      <c r="KD58" s="52"/>
      <c r="KE58" s="52"/>
      <c r="KF58" s="52"/>
      <c r="KG58" s="52"/>
      <c r="KH58" s="52"/>
      <c r="KI58" s="52"/>
      <c r="KJ58" s="52"/>
      <c r="KK58" s="52"/>
      <c r="KL58" s="52"/>
      <c r="KM58" s="52"/>
      <c r="KN58" s="52"/>
      <c r="KO58" s="52"/>
      <c r="KP58" s="52"/>
      <c r="KQ58" s="52"/>
      <c r="KR58" s="52"/>
      <c r="KS58" s="52"/>
      <c r="KT58" s="52"/>
      <c r="KU58" s="52"/>
      <c r="KV58" s="52"/>
      <c r="KW58" s="52"/>
      <c r="KX58" s="52"/>
      <c r="KY58" s="52"/>
      <c r="KZ58" s="52"/>
      <c r="LA58" s="52"/>
      <c r="LB58" s="52"/>
      <c r="LC58" s="52"/>
      <c r="LD58" s="52"/>
      <c r="LE58" s="52"/>
      <c r="LF58" s="52"/>
      <c r="LG58" s="52"/>
      <c r="LH58" s="52"/>
      <c r="LI58" s="52"/>
      <c r="LJ58" s="52"/>
      <c r="LK58" s="52"/>
      <c r="LL58" s="52"/>
      <c r="LM58" s="52"/>
      <c r="LN58" s="52"/>
      <c r="LO58" s="52"/>
      <c r="LP58" s="52"/>
      <c r="LQ58" s="52"/>
      <c r="LR58" s="52"/>
      <c r="LS58" s="52"/>
      <c r="LT58" s="52"/>
      <c r="LU58" s="52"/>
      <c r="LV58" s="52"/>
      <c r="LW58" s="52"/>
      <c r="LX58" s="52"/>
      <c r="LY58" s="52"/>
      <c r="LZ58" s="52"/>
      <c r="MA58" s="52"/>
      <c r="MB58" s="52"/>
      <c r="MC58" s="52"/>
      <c r="MD58" s="52"/>
      <c r="ME58" s="52"/>
      <c r="MF58" s="52"/>
      <c r="MG58" s="52"/>
      <c r="MH58" s="52"/>
      <c r="MI58" s="52"/>
      <c r="MJ58" s="52"/>
      <c r="MK58" s="52"/>
      <c r="ML58" s="52"/>
      <c r="MM58" s="52"/>
      <c r="MN58" s="52"/>
      <c r="MO58" s="52"/>
      <c r="MP58" s="52"/>
      <c r="MQ58" s="52"/>
      <c r="MR58" s="52"/>
      <c r="MS58" s="52"/>
      <c r="MT58" s="52"/>
      <c r="MU58" s="52"/>
      <c r="MV58" s="52"/>
      <c r="MW58" s="52"/>
      <c r="MX58" s="52"/>
      <c r="MY58" s="52"/>
      <c r="MZ58" s="52"/>
      <c r="NA58" s="52"/>
      <c r="NB58" s="52"/>
      <c r="NC58" s="52"/>
      <c r="ND58" s="52"/>
      <c r="NE58" s="52"/>
      <c r="NF58" s="52"/>
      <c r="NG58" s="52"/>
      <c r="NH58" s="52"/>
      <c r="NI58" s="52"/>
      <c r="NJ58" s="52"/>
      <c r="NK58" s="52"/>
      <c r="NL58" s="52"/>
      <c r="NM58" s="52"/>
      <c r="NN58" s="52"/>
      <c r="NO58" s="52"/>
      <c r="NP58" s="52"/>
      <c r="NQ58" s="52"/>
      <c r="NR58" s="52"/>
      <c r="NS58" s="52"/>
      <c r="NT58" s="52"/>
      <c r="NU58" s="52"/>
      <c r="NV58" s="52"/>
      <c r="NW58" s="52"/>
      <c r="NX58" s="52"/>
      <c r="NY58" s="52"/>
      <c r="NZ58" s="52"/>
      <c r="OA58" s="52"/>
      <c r="OB58" s="52"/>
      <c r="OC58" s="52"/>
      <c r="OD58" s="52"/>
      <c r="OE58" s="52"/>
      <c r="OF58" s="52"/>
      <c r="OG58" s="52"/>
      <c r="OH58" s="52"/>
      <c r="OI58" s="52"/>
      <c r="OJ58" s="52"/>
      <c r="OK58" s="52"/>
      <c r="OL58" s="52"/>
      <c r="OM58" s="52"/>
      <c r="ON58" s="52"/>
      <c r="OO58" s="52"/>
      <c r="OP58" s="52"/>
      <c r="OQ58" s="52"/>
      <c r="OR58" s="52"/>
      <c r="OS58" s="52"/>
      <c r="OT58" s="52"/>
      <c r="OU58" s="52"/>
      <c r="OV58" s="52"/>
      <c r="OW58" s="52"/>
      <c r="OX58" s="52"/>
      <c r="OY58" s="52"/>
      <c r="OZ58" s="52"/>
      <c r="PA58" s="52"/>
      <c r="PB58" s="52"/>
      <c r="PC58" s="52"/>
      <c r="PD58" s="52"/>
      <c r="PE58" s="52"/>
      <c r="PF58" s="52"/>
      <c r="PG58" s="52"/>
      <c r="PH58" s="52"/>
      <c r="PI58" s="52"/>
      <c r="PJ58" s="52"/>
      <c r="PK58" s="52"/>
      <c r="PL58" s="52"/>
      <c r="PM58" s="52"/>
      <c r="PN58" s="52"/>
      <c r="PO58" s="52"/>
      <c r="PP58" s="52"/>
      <c r="PQ58" s="52"/>
      <c r="PR58" s="52"/>
      <c r="PS58" s="52"/>
      <c r="PT58" s="52"/>
      <c r="PU58" s="52"/>
      <c r="PV58" s="52"/>
      <c r="PW58" s="52"/>
      <c r="PX58" s="52"/>
      <c r="PY58" s="52"/>
      <c r="PZ58" s="52"/>
      <c r="QA58" s="52"/>
      <c r="QB58" s="52"/>
      <c r="QC58" s="52"/>
      <c r="QD58" s="52"/>
      <c r="QE58" s="52"/>
      <c r="QF58" s="52"/>
      <c r="QG58" s="52"/>
      <c r="QH58" s="52"/>
      <c r="QI58" s="52"/>
      <c r="QJ58" s="52"/>
      <c r="QK58" s="52"/>
      <c r="QL58" s="52"/>
      <c r="QM58" s="52"/>
      <c r="QN58" s="52"/>
      <c r="QO58" s="52"/>
      <c r="QP58" s="52"/>
      <c r="QQ58" s="52"/>
      <c r="QR58" s="52"/>
      <c r="QS58" s="52"/>
      <c r="QT58" s="52"/>
      <c r="QU58" s="52"/>
      <c r="QV58" s="52"/>
      <c r="QW58" s="52"/>
      <c r="QX58" s="52"/>
      <c r="QY58" s="52"/>
      <c r="QZ58" s="52"/>
      <c r="RA58" s="52"/>
      <c r="RB58" s="52"/>
      <c r="RC58" s="52"/>
      <c r="RD58" s="52"/>
      <c r="RE58" s="52"/>
      <c r="RF58" s="52"/>
      <c r="RG58" s="52"/>
      <c r="RH58" s="52"/>
      <c r="RI58" s="52"/>
      <c r="RJ58" s="52"/>
      <c r="RK58" s="52"/>
      <c r="RL58" s="52"/>
      <c r="RM58" s="52"/>
      <c r="RN58" s="52"/>
      <c r="RO58" s="52"/>
      <c r="RP58" s="52"/>
      <c r="RQ58" s="52"/>
      <c r="RR58" s="52"/>
      <c r="RS58" s="52"/>
      <c r="RT58" s="52"/>
      <c r="RU58" s="52"/>
      <c r="RV58" s="52"/>
      <c r="RW58" s="52"/>
      <c r="RX58" s="52"/>
      <c r="RY58" s="52"/>
      <c r="RZ58" s="52"/>
      <c r="SA58" s="52"/>
      <c r="SB58" s="52"/>
      <c r="SC58" s="52"/>
      <c r="SD58" s="52"/>
      <c r="SE58" s="52"/>
      <c r="SF58" s="52"/>
      <c r="SG58" s="52"/>
      <c r="SH58" s="52"/>
      <c r="SI58" s="52"/>
      <c r="SJ58" s="52"/>
      <c r="SK58" s="52"/>
      <c r="SL58" s="52"/>
      <c r="SM58" s="52"/>
      <c r="SN58" s="52"/>
      <c r="SO58" s="52"/>
      <c r="SP58" s="52"/>
      <c r="SQ58" s="52"/>
      <c r="SR58" s="52"/>
      <c r="SS58" s="52"/>
      <c r="ST58" s="52"/>
      <c r="SU58" s="52"/>
      <c r="SV58" s="52"/>
      <c r="SW58" s="52"/>
      <c r="SX58" s="52"/>
      <c r="SY58" s="52"/>
      <c r="SZ58" s="52"/>
      <c r="TA58" s="52"/>
      <c r="TB58" s="52"/>
      <c r="TC58" s="52"/>
      <c r="TD58" s="52"/>
      <c r="TE58" s="52"/>
      <c r="TF58" s="52"/>
      <c r="TG58" s="52"/>
      <c r="TH58" s="52"/>
      <c r="TI58" s="52"/>
      <c r="TJ58" s="52"/>
      <c r="TK58" s="52"/>
      <c r="TL58" s="52"/>
      <c r="TM58" s="52"/>
      <c r="TN58" s="52"/>
      <c r="TO58" s="52"/>
      <c r="TP58" s="52"/>
      <c r="TQ58" s="52"/>
      <c r="TR58" s="52"/>
      <c r="TS58" s="52"/>
      <c r="TT58" s="52"/>
      <c r="TU58" s="52"/>
      <c r="TV58" s="52"/>
      <c r="TW58" s="52"/>
      <c r="TX58" s="52"/>
      <c r="TY58" s="52"/>
      <c r="TZ58" s="52"/>
      <c r="UA58" s="52"/>
      <c r="UB58" s="52"/>
      <c r="UC58" s="52"/>
      <c r="UD58" s="52"/>
      <c r="UE58" s="52"/>
      <c r="UF58" s="52"/>
      <c r="UG58" s="52"/>
      <c r="UH58" s="52"/>
      <c r="UI58" s="52"/>
      <c r="UJ58" s="52"/>
      <c r="UK58" s="52"/>
      <c r="UL58" s="52"/>
      <c r="UM58" s="52"/>
      <c r="UN58" s="52"/>
      <c r="UO58" s="52"/>
      <c r="UP58" s="52"/>
      <c r="UQ58" s="52"/>
      <c r="UR58" s="52"/>
      <c r="US58" s="52"/>
      <c r="UT58" s="52"/>
      <c r="UU58" s="52"/>
      <c r="UV58" s="52"/>
      <c r="UW58" s="52"/>
      <c r="UX58" s="52"/>
      <c r="UY58" s="52"/>
      <c r="UZ58" s="52"/>
      <c r="VA58" s="52"/>
      <c r="VB58" s="52"/>
      <c r="VC58" s="52"/>
      <c r="VD58" s="52"/>
      <c r="VE58" s="52"/>
      <c r="VF58" s="52"/>
      <c r="VG58" s="52"/>
      <c r="VH58" s="52"/>
      <c r="VI58" s="52"/>
      <c r="VJ58" s="52"/>
      <c r="VK58" s="52"/>
      <c r="VL58" s="52"/>
      <c r="VM58" s="52"/>
      <c r="VN58" s="52"/>
      <c r="VO58" s="52"/>
      <c r="VP58" s="52"/>
      <c r="VQ58" s="52"/>
      <c r="VR58" s="52"/>
      <c r="VS58" s="52"/>
      <c r="VT58" s="52"/>
      <c r="VU58" s="52"/>
      <c r="VV58" s="52"/>
      <c r="VW58" s="52"/>
      <c r="VX58" s="52"/>
      <c r="VY58" s="52"/>
      <c r="VZ58" s="52"/>
      <c r="WA58" s="52"/>
      <c r="WB58" s="52"/>
      <c r="WC58" s="52"/>
      <c r="WD58" s="52"/>
      <c r="WE58" s="52"/>
      <c r="WF58" s="52"/>
      <c r="WG58" s="52"/>
      <c r="WH58" s="52"/>
      <c r="WI58" s="52"/>
      <c r="WJ58" s="52"/>
      <c r="WK58" s="52"/>
      <c r="WL58" s="52"/>
      <c r="WM58" s="52"/>
      <c r="WN58" s="52"/>
      <c r="WO58" s="52"/>
      <c r="WP58" s="52"/>
      <c r="WQ58" s="52"/>
    </row>
    <row r="59" spans="1:615" s="53" customFormat="1" ht="79.900000000000006" customHeight="1" x14ac:dyDescent="0.25">
      <c r="A59" s="94" t="s">
        <v>70</v>
      </c>
      <c r="B59" s="94"/>
      <c r="C59" s="94"/>
      <c r="D59" s="94"/>
      <c r="E59" s="94"/>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c r="BZ59" s="52"/>
      <c r="CA59" s="52"/>
      <c r="CB59" s="52"/>
      <c r="CC59" s="52"/>
      <c r="CD59" s="52"/>
      <c r="CE59" s="52"/>
      <c r="CF59" s="52"/>
      <c r="CG59" s="52"/>
      <c r="CH59" s="52"/>
      <c r="CI59" s="52"/>
      <c r="CJ59" s="52"/>
      <c r="CK59" s="52"/>
      <c r="CL59" s="52"/>
      <c r="CM59" s="52"/>
      <c r="CN59" s="52"/>
      <c r="CO59" s="52"/>
      <c r="CP59" s="52"/>
      <c r="CQ59" s="52"/>
      <c r="CR59" s="52"/>
      <c r="CS59" s="52"/>
      <c r="CT59" s="52"/>
      <c r="CU59" s="52"/>
      <c r="CV59" s="52"/>
      <c r="CW59" s="52"/>
      <c r="CX59" s="52"/>
      <c r="CY59" s="52"/>
      <c r="CZ59" s="52"/>
      <c r="DA59" s="52"/>
      <c r="DB59" s="52"/>
      <c r="DC59" s="52"/>
      <c r="DD59" s="52"/>
      <c r="DE59" s="52"/>
      <c r="DF59" s="52"/>
      <c r="DG59" s="52"/>
      <c r="DH59" s="52"/>
      <c r="DI59" s="52"/>
      <c r="DJ59" s="52"/>
      <c r="DK59" s="52"/>
      <c r="DL59" s="52"/>
      <c r="DM59" s="52"/>
      <c r="DN59" s="52"/>
      <c r="DO59" s="52"/>
      <c r="DP59" s="52"/>
      <c r="DQ59" s="52"/>
      <c r="DR59" s="52"/>
      <c r="DS59" s="52"/>
      <c r="DT59" s="52"/>
      <c r="DU59" s="52"/>
      <c r="DV59" s="52"/>
      <c r="DW59" s="52"/>
      <c r="DX59" s="52"/>
      <c r="DY59" s="52"/>
      <c r="DZ59" s="52"/>
      <c r="EA59" s="52"/>
      <c r="EB59" s="52"/>
      <c r="EC59" s="52"/>
      <c r="ED59" s="52"/>
      <c r="EE59" s="52"/>
      <c r="EF59" s="52"/>
      <c r="EG59" s="52"/>
      <c r="EH59" s="52"/>
      <c r="EI59" s="52"/>
      <c r="EJ59" s="52"/>
      <c r="EK59" s="52"/>
      <c r="EL59" s="52"/>
      <c r="EM59" s="52"/>
      <c r="EN59" s="52"/>
      <c r="EO59" s="52"/>
      <c r="EP59" s="52"/>
      <c r="EQ59" s="52"/>
      <c r="ER59" s="52"/>
      <c r="ES59" s="52"/>
      <c r="ET59" s="52"/>
      <c r="EU59" s="52"/>
      <c r="EV59" s="52"/>
      <c r="EW59" s="52"/>
      <c r="EX59" s="52"/>
      <c r="EY59" s="52"/>
      <c r="EZ59" s="52"/>
      <c r="FA59" s="52"/>
      <c r="FB59" s="52"/>
      <c r="FC59" s="52"/>
      <c r="FD59" s="52"/>
      <c r="FE59" s="52"/>
      <c r="FF59" s="52"/>
      <c r="FG59" s="52"/>
      <c r="FH59" s="52"/>
      <c r="FI59" s="52"/>
      <c r="FJ59" s="52"/>
      <c r="FK59" s="52"/>
      <c r="FL59" s="52"/>
      <c r="FM59" s="52"/>
      <c r="FN59" s="52"/>
      <c r="FO59" s="52"/>
      <c r="FP59" s="52"/>
      <c r="FQ59" s="52"/>
      <c r="FR59" s="52"/>
      <c r="FS59" s="52"/>
      <c r="FT59" s="52"/>
      <c r="FU59" s="52"/>
      <c r="FV59" s="52"/>
      <c r="FW59" s="52"/>
      <c r="FX59" s="52"/>
      <c r="FY59" s="52"/>
      <c r="FZ59" s="52"/>
      <c r="GA59" s="52"/>
      <c r="GB59" s="52"/>
      <c r="GC59" s="52"/>
      <c r="GD59" s="52"/>
      <c r="GE59" s="52"/>
      <c r="GF59" s="52"/>
      <c r="GG59" s="52"/>
      <c r="GH59" s="52"/>
      <c r="GI59" s="52"/>
      <c r="GJ59" s="52"/>
      <c r="GK59" s="52"/>
      <c r="GL59" s="52"/>
      <c r="GM59" s="52"/>
      <c r="GN59" s="52"/>
      <c r="GO59" s="52"/>
      <c r="GP59" s="52"/>
      <c r="GQ59" s="52"/>
      <c r="GR59" s="52"/>
      <c r="GS59" s="52"/>
      <c r="GT59" s="52"/>
      <c r="GU59" s="52"/>
      <c r="GV59" s="52"/>
      <c r="GW59" s="52"/>
      <c r="GX59" s="52"/>
      <c r="GY59" s="52"/>
      <c r="GZ59" s="52"/>
      <c r="HA59" s="52"/>
      <c r="HB59" s="52"/>
      <c r="HC59" s="52"/>
      <c r="HD59" s="52"/>
      <c r="HE59" s="52"/>
      <c r="HF59" s="52"/>
      <c r="HG59" s="52"/>
      <c r="HH59" s="52"/>
      <c r="HI59" s="52"/>
      <c r="HJ59" s="52"/>
      <c r="HK59" s="52"/>
      <c r="HL59" s="52"/>
      <c r="HM59" s="52"/>
      <c r="HN59" s="52"/>
      <c r="HO59" s="52"/>
      <c r="HP59" s="52"/>
      <c r="HQ59" s="52"/>
      <c r="HR59" s="52"/>
      <c r="HS59" s="52"/>
      <c r="HT59" s="52"/>
      <c r="HU59" s="52"/>
      <c r="HV59" s="52"/>
      <c r="HW59" s="52"/>
      <c r="HX59" s="52"/>
      <c r="HY59" s="52"/>
      <c r="HZ59" s="52"/>
      <c r="IA59" s="52"/>
      <c r="IB59" s="52"/>
      <c r="IC59" s="52"/>
      <c r="ID59" s="52"/>
      <c r="IE59" s="52"/>
      <c r="IF59" s="52"/>
      <c r="IG59" s="52"/>
      <c r="IH59" s="52"/>
      <c r="II59" s="52"/>
      <c r="IJ59" s="52"/>
      <c r="IK59" s="52"/>
      <c r="IL59" s="52"/>
      <c r="IM59" s="52"/>
      <c r="IN59" s="52"/>
      <c r="IO59" s="52"/>
      <c r="IP59" s="52"/>
      <c r="IQ59" s="52"/>
      <c r="IR59" s="52"/>
      <c r="IS59" s="52"/>
      <c r="IT59" s="52"/>
      <c r="IU59" s="52"/>
      <c r="IV59" s="52"/>
      <c r="IW59" s="52"/>
      <c r="IX59" s="52"/>
      <c r="IY59" s="52"/>
      <c r="IZ59" s="52"/>
      <c r="JA59" s="52"/>
      <c r="JB59" s="52"/>
      <c r="JC59" s="52"/>
      <c r="JD59" s="52"/>
      <c r="JE59" s="52"/>
      <c r="JF59" s="52"/>
      <c r="JG59" s="52"/>
      <c r="JH59" s="52"/>
      <c r="JI59" s="52"/>
      <c r="JJ59" s="52"/>
      <c r="JK59" s="52"/>
      <c r="JL59" s="52"/>
      <c r="JM59" s="52"/>
      <c r="JN59" s="52"/>
      <c r="JO59" s="52"/>
      <c r="JP59" s="52"/>
      <c r="JQ59" s="52"/>
      <c r="JR59" s="52"/>
      <c r="JS59" s="52"/>
      <c r="JT59" s="52"/>
      <c r="JU59" s="52"/>
      <c r="JV59" s="52"/>
      <c r="JW59" s="52"/>
      <c r="JX59" s="52"/>
      <c r="JY59" s="52"/>
      <c r="JZ59" s="52"/>
      <c r="KA59" s="52"/>
      <c r="KB59" s="52"/>
      <c r="KC59" s="52"/>
      <c r="KD59" s="52"/>
      <c r="KE59" s="52"/>
      <c r="KF59" s="52"/>
      <c r="KG59" s="52"/>
      <c r="KH59" s="52"/>
      <c r="KI59" s="52"/>
      <c r="KJ59" s="52"/>
      <c r="KK59" s="52"/>
      <c r="KL59" s="52"/>
      <c r="KM59" s="52"/>
      <c r="KN59" s="52"/>
      <c r="KO59" s="52"/>
      <c r="KP59" s="52"/>
      <c r="KQ59" s="52"/>
      <c r="KR59" s="52"/>
      <c r="KS59" s="52"/>
      <c r="KT59" s="52"/>
      <c r="KU59" s="52"/>
      <c r="KV59" s="52"/>
      <c r="KW59" s="52"/>
      <c r="KX59" s="52"/>
      <c r="KY59" s="52"/>
      <c r="KZ59" s="52"/>
      <c r="LA59" s="52"/>
      <c r="LB59" s="52"/>
      <c r="LC59" s="52"/>
      <c r="LD59" s="52"/>
      <c r="LE59" s="52"/>
      <c r="LF59" s="52"/>
      <c r="LG59" s="52"/>
      <c r="LH59" s="52"/>
      <c r="LI59" s="52"/>
      <c r="LJ59" s="52"/>
      <c r="LK59" s="52"/>
      <c r="LL59" s="52"/>
      <c r="LM59" s="52"/>
      <c r="LN59" s="52"/>
      <c r="LO59" s="52"/>
      <c r="LP59" s="52"/>
      <c r="LQ59" s="52"/>
      <c r="LR59" s="52"/>
      <c r="LS59" s="52"/>
      <c r="LT59" s="52"/>
      <c r="LU59" s="52"/>
      <c r="LV59" s="52"/>
      <c r="LW59" s="52"/>
      <c r="LX59" s="52"/>
      <c r="LY59" s="52"/>
      <c r="LZ59" s="52"/>
      <c r="MA59" s="52"/>
      <c r="MB59" s="52"/>
      <c r="MC59" s="52"/>
      <c r="MD59" s="52"/>
      <c r="ME59" s="52"/>
      <c r="MF59" s="52"/>
      <c r="MG59" s="52"/>
      <c r="MH59" s="52"/>
      <c r="MI59" s="52"/>
      <c r="MJ59" s="52"/>
      <c r="MK59" s="52"/>
      <c r="ML59" s="52"/>
      <c r="MM59" s="52"/>
      <c r="MN59" s="52"/>
      <c r="MO59" s="52"/>
      <c r="MP59" s="52"/>
      <c r="MQ59" s="52"/>
      <c r="MR59" s="52"/>
      <c r="MS59" s="52"/>
      <c r="MT59" s="52"/>
      <c r="MU59" s="52"/>
      <c r="MV59" s="52"/>
      <c r="MW59" s="52"/>
      <c r="MX59" s="52"/>
      <c r="MY59" s="52"/>
      <c r="MZ59" s="52"/>
      <c r="NA59" s="52"/>
      <c r="NB59" s="52"/>
      <c r="NC59" s="52"/>
      <c r="ND59" s="52"/>
      <c r="NE59" s="52"/>
      <c r="NF59" s="52"/>
      <c r="NG59" s="52"/>
      <c r="NH59" s="52"/>
      <c r="NI59" s="52"/>
      <c r="NJ59" s="52"/>
      <c r="NK59" s="52"/>
      <c r="NL59" s="52"/>
      <c r="NM59" s="52"/>
      <c r="NN59" s="52"/>
      <c r="NO59" s="52"/>
      <c r="NP59" s="52"/>
      <c r="NQ59" s="52"/>
      <c r="NR59" s="52"/>
      <c r="NS59" s="52"/>
      <c r="NT59" s="52"/>
      <c r="NU59" s="52"/>
      <c r="NV59" s="52"/>
      <c r="NW59" s="52"/>
      <c r="NX59" s="52"/>
      <c r="NY59" s="52"/>
      <c r="NZ59" s="52"/>
      <c r="OA59" s="52"/>
      <c r="OB59" s="52"/>
      <c r="OC59" s="52"/>
      <c r="OD59" s="52"/>
      <c r="OE59" s="52"/>
      <c r="OF59" s="52"/>
      <c r="OG59" s="52"/>
      <c r="OH59" s="52"/>
      <c r="OI59" s="52"/>
      <c r="OJ59" s="52"/>
      <c r="OK59" s="52"/>
      <c r="OL59" s="52"/>
      <c r="OM59" s="52"/>
      <c r="ON59" s="52"/>
      <c r="OO59" s="52"/>
      <c r="OP59" s="52"/>
      <c r="OQ59" s="52"/>
      <c r="OR59" s="52"/>
      <c r="OS59" s="52"/>
      <c r="OT59" s="52"/>
      <c r="OU59" s="52"/>
      <c r="OV59" s="52"/>
      <c r="OW59" s="52"/>
      <c r="OX59" s="52"/>
      <c r="OY59" s="52"/>
      <c r="OZ59" s="52"/>
      <c r="PA59" s="52"/>
      <c r="PB59" s="52"/>
      <c r="PC59" s="52"/>
      <c r="PD59" s="52"/>
      <c r="PE59" s="52"/>
      <c r="PF59" s="52"/>
      <c r="PG59" s="52"/>
      <c r="PH59" s="52"/>
      <c r="PI59" s="52"/>
      <c r="PJ59" s="52"/>
      <c r="PK59" s="52"/>
      <c r="PL59" s="52"/>
      <c r="PM59" s="52"/>
      <c r="PN59" s="52"/>
      <c r="PO59" s="52"/>
      <c r="PP59" s="52"/>
      <c r="PQ59" s="52"/>
      <c r="PR59" s="52"/>
      <c r="PS59" s="52"/>
      <c r="PT59" s="52"/>
      <c r="PU59" s="52"/>
      <c r="PV59" s="52"/>
      <c r="PW59" s="52"/>
      <c r="PX59" s="52"/>
      <c r="PY59" s="52"/>
      <c r="PZ59" s="52"/>
      <c r="QA59" s="52"/>
      <c r="QB59" s="52"/>
      <c r="QC59" s="52"/>
      <c r="QD59" s="52"/>
      <c r="QE59" s="52"/>
      <c r="QF59" s="52"/>
      <c r="QG59" s="52"/>
      <c r="QH59" s="52"/>
      <c r="QI59" s="52"/>
      <c r="QJ59" s="52"/>
      <c r="QK59" s="52"/>
      <c r="QL59" s="52"/>
      <c r="QM59" s="52"/>
      <c r="QN59" s="52"/>
      <c r="QO59" s="52"/>
      <c r="QP59" s="52"/>
      <c r="QQ59" s="52"/>
      <c r="QR59" s="52"/>
      <c r="QS59" s="52"/>
      <c r="QT59" s="52"/>
      <c r="QU59" s="52"/>
      <c r="QV59" s="52"/>
      <c r="QW59" s="52"/>
      <c r="QX59" s="52"/>
      <c r="QY59" s="52"/>
      <c r="QZ59" s="52"/>
      <c r="RA59" s="52"/>
      <c r="RB59" s="52"/>
      <c r="RC59" s="52"/>
      <c r="RD59" s="52"/>
      <c r="RE59" s="52"/>
      <c r="RF59" s="52"/>
      <c r="RG59" s="52"/>
      <c r="RH59" s="52"/>
      <c r="RI59" s="52"/>
      <c r="RJ59" s="52"/>
      <c r="RK59" s="52"/>
      <c r="RL59" s="52"/>
      <c r="RM59" s="52"/>
      <c r="RN59" s="52"/>
      <c r="RO59" s="52"/>
      <c r="RP59" s="52"/>
      <c r="RQ59" s="52"/>
      <c r="RR59" s="52"/>
      <c r="RS59" s="52"/>
      <c r="RT59" s="52"/>
      <c r="RU59" s="52"/>
      <c r="RV59" s="52"/>
      <c r="RW59" s="52"/>
      <c r="RX59" s="52"/>
      <c r="RY59" s="52"/>
      <c r="RZ59" s="52"/>
      <c r="SA59" s="52"/>
      <c r="SB59" s="52"/>
      <c r="SC59" s="52"/>
      <c r="SD59" s="52"/>
      <c r="SE59" s="52"/>
      <c r="SF59" s="52"/>
      <c r="SG59" s="52"/>
      <c r="SH59" s="52"/>
      <c r="SI59" s="52"/>
      <c r="SJ59" s="52"/>
      <c r="SK59" s="52"/>
      <c r="SL59" s="52"/>
      <c r="SM59" s="52"/>
      <c r="SN59" s="52"/>
      <c r="SO59" s="52"/>
      <c r="SP59" s="52"/>
      <c r="SQ59" s="52"/>
      <c r="SR59" s="52"/>
      <c r="SS59" s="52"/>
      <c r="ST59" s="52"/>
      <c r="SU59" s="52"/>
      <c r="SV59" s="52"/>
      <c r="SW59" s="52"/>
      <c r="SX59" s="52"/>
      <c r="SY59" s="52"/>
      <c r="SZ59" s="52"/>
      <c r="TA59" s="52"/>
      <c r="TB59" s="52"/>
      <c r="TC59" s="52"/>
      <c r="TD59" s="52"/>
      <c r="TE59" s="52"/>
      <c r="TF59" s="52"/>
      <c r="TG59" s="52"/>
      <c r="TH59" s="52"/>
      <c r="TI59" s="52"/>
      <c r="TJ59" s="52"/>
      <c r="TK59" s="52"/>
      <c r="TL59" s="52"/>
      <c r="TM59" s="52"/>
      <c r="TN59" s="52"/>
      <c r="TO59" s="52"/>
      <c r="TP59" s="52"/>
      <c r="TQ59" s="52"/>
      <c r="TR59" s="52"/>
      <c r="TS59" s="52"/>
      <c r="TT59" s="52"/>
      <c r="TU59" s="52"/>
      <c r="TV59" s="52"/>
      <c r="TW59" s="52"/>
      <c r="TX59" s="52"/>
      <c r="TY59" s="52"/>
      <c r="TZ59" s="52"/>
      <c r="UA59" s="52"/>
      <c r="UB59" s="52"/>
      <c r="UC59" s="52"/>
      <c r="UD59" s="52"/>
      <c r="UE59" s="52"/>
      <c r="UF59" s="52"/>
      <c r="UG59" s="52"/>
      <c r="UH59" s="52"/>
      <c r="UI59" s="52"/>
      <c r="UJ59" s="52"/>
      <c r="UK59" s="52"/>
      <c r="UL59" s="52"/>
      <c r="UM59" s="52"/>
      <c r="UN59" s="52"/>
      <c r="UO59" s="52"/>
      <c r="UP59" s="52"/>
      <c r="UQ59" s="52"/>
      <c r="UR59" s="52"/>
      <c r="US59" s="52"/>
      <c r="UT59" s="52"/>
      <c r="UU59" s="52"/>
      <c r="UV59" s="52"/>
      <c r="UW59" s="52"/>
      <c r="UX59" s="52"/>
      <c r="UY59" s="52"/>
      <c r="UZ59" s="52"/>
      <c r="VA59" s="52"/>
      <c r="VB59" s="52"/>
      <c r="VC59" s="52"/>
      <c r="VD59" s="52"/>
      <c r="VE59" s="52"/>
      <c r="VF59" s="52"/>
      <c r="VG59" s="52"/>
      <c r="VH59" s="52"/>
      <c r="VI59" s="52"/>
      <c r="VJ59" s="52"/>
      <c r="VK59" s="52"/>
      <c r="VL59" s="52"/>
      <c r="VM59" s="52"/>
      <c r="VN59" s="52"/>
      <c r="VO59" s="52"/>
      <c r="VP59" s="52"/>
      <c r="VQ59" s="52"/>
      <c r="VR59" s="52"/>
      <c r="VS59" s="52"/>
      <c r="VT59" s="52"/>
      <c r="VU59" s="52"/>
      <c r="VV59" s="52"/>
      <c r="VW59" s="52"/>
      <c r="VX59" s="52"/>
      <c r="VY59" s="52"/>
      <c r="VZ59" s="52"/>
      <c r="WA59" s="52"/>
      <c r="WB59" s="52"/>
      <c r="WC59" s="52"/>
      <c r="WD59" s="52"/>
      <c r="WE59" s="52"/>
      <c r="WF59" s="52"/>
      <c r="WG59" s="52"/>
      <c r="WH59" s="52"/>
      <c r="WI59" s="52"/>
      <c r="WJ59" s="52"/>
      <c r="WK59" s="52"/>
      <c r="WL59" s="52"/>
      <c r="WM59" s="52"/>
      <c r="WN59" s="52"/>
      <c r="WO59" s="52"/>
      <c r="WP59" s="52"/>
      <c r="WQ59" s="52"/>
    </row>
    <row r="60" spans="1:615" s="53" customFormat="1" ht="16.149999999999999" customHeight="1" x14ac:dyDescent="0.25">
      <c r="C60" s="60"/>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52"/>
      <c r="BU60" s="52"/>
      <c r="BV60" s="52"/>
      <c r="BW60" s="52"/>
      <c r="BX60" s="52"/>
      <c r="BY60" s="52"/>
      <c r="BZ60" s="52"/>
      <c r="CA60" s="52"/>
      <c r="CB60" s="52"/>
      <c r="CC60" s="52"/>
      <c r="CD60" s="52"/>
      <c r="CE60" s="52"/>
      <c r="CF60" s="52"/>
      <c r="CG60" s="52"/>
      <c r="CH60" s="52"/>
      <c r="CI60" s="52"/>
      <c r="CJ60" s="52"/>
      <c r="CK60" s="52"/>
      <c r="CL60" s="52"/>
      <c r="CM60" s="52"/>
      <c r="CN60" s="52"/>
      <c r="CO60" s="52"/>
      <c r="CP60" s="52"/>
      <c r="CQ60" s="52"/>
      <c r="CR60" s="52"/>
      <c r="CS60" s="52"/>
      <c r="CT60" s="52"/>
      <c r="CU60" s="52"/>
      <c r="CV60" s="52"/>
      <c r="CW60" s="52"/>
      <c r="CX60" s="52"/>
      <c r="CY60" s="52"/>
      <c r="CZ60" s="52"/>
      <c r="DA60" s="52"/>
      <c r="DB60" s="52"/>
      <c r="DC60" s="52"/>
      <c r="DD60" s="52"/>
      <c r="DE60" s="52"/>
      <c r="DF60" s="52"/>
      <c r="DG60" s="52"/>
      <c r="DH60" s="52"/>
      <c r="DI60" s="52"/>
      <c r="DJ60" s="52"/>
      <c r="DK60" s="52"/>
      <c r="DL60" s="52"/>
      <c r="DM60" s="52"/>
      <c r="DN60" s="52"/>
      <c r="DO60" s="52"/>
      <c r="DP60" s="52"/>
      <c r="DQ60" s="52"/>
      <c r="DR60" s="52"/>
      <c r="DS60" s="52"/>
      <c r="DT60" s="52"/>
      <c r="DU60" s="52"/>
      <c r="DV60" s="52"/>
      <c r="DW60" s="52"/>
      <c r="DX60" s="52"/>
      <c r="DY60" s="52"/>
      <c r="DZ60" s="52"/>
      <c r="EA60" s="52"/>
      <c r="EB60" s="52"/>
      <c r="EC60" s="52"/>
      <c r="ED60" s="52"/>
      <c r="EE60" s="52"/>
      <c r="EF60" s="52"/>
      <c r="EG60" s="52"/>
      <c r="EH60" s="52"/>
      <c r="EI60" s="52"/>
      <c r="EJ60" s="52"/>
      <c r="EK60" s="52"/>
      <c r="EL60" s="52"/>
      <c r="EM60" s="52"/>
      <c r="EN60" s="52"/>
      <c r="EO60" s="52"/>
      <c r="EP60" s="52"/>
      <c r="EQ60" s="52"/>
      <c r="ER60" s="52"/>
      <c r="ES60" s="52"/>
      <c r="ET60" s="52"/>
      <c r="EU60" s="52"/>
      <c r="EV60" s="52"/>
      <c r="EW60" s="52"/>
      <c r="EX60" s="52"/>
      <c r="EY60" s="52"/>
      <c r="EZ60" s="52"/>
      <c r="FA60" s="52"/>
      <c r="FB60" s="52"/>
      <c r="FC60" s="52"/>
      <c r="FD60" s="52"/>
      <c r="FE60" s="52"/>
      <c r="FF60" s="52"/>
      <c r="FG60" s="52"/>
      <c r="FH60" s="52"/>
      <c r="FI60" s="52"/>
      <c r="FJ60" s="52"/>
      <c r="FK60" s="52"/>
      <c r="FL60" s="52"/>
      <c r="FM60" s="52"/>
      <c r="FN60" s="52"/>
      <c r="FO60" s="52"/>
      <c r="FP60" s="52"/>
      <c r="FQ60" s="52"/>
      <c r="FR60" s="52"/>
      <c r="FS60" s="52"/>
      <c r="FT60" s="52"/>
      <c r="FU60" s="52"/>
      <c r="FV60" s="52"/>
      <c r="FW60" s="52"/>
      <c r="FX60" s="52"/>
      <c r="FY60" s="52"/>
      <c r="FZ60" s="52"/>
      <c r="GA60" s="52"/>
      <c r="GB60" s="52"/>
      <c r="GC60" s="52"/>
      <c r="GD60" s="52"/>
      <c r="GE60" s="52"/>
      <c r="GF60" s="52"/>
      <c r="GG60" s="52"/>
      <c r="GH60" s="52"/>
      <c r="GI60" s="52"/>
      <c r="GJ60" s="52"/>
      <c r="GK60" s="52"/>
      <c r="GL60" s="52"/>
      <c r="GM60" s="52"/>
      <c r="GN60" s="52"/>
      <c r="GO60" s="52"/>
      <c r="GP60" s="52"/>
      <c r="GQ60" s="52"/>
      <c r="GR60" s="52"/>
      <c r="GS60" s="52"/>
      <c r="GT60" s="52"/>
      <c r="GU60" s="52"/>
      <c r="GV60" s="52"/>
      <c r="GW60" s="52"/>
      <c r="GX60" s="52"/>
      <c r="GY60" s="52"/>
      <c r="GZ60" s="52"/>
      <c r="HA60" s="52"/>
      <c r="HB60" s="52"/>
      <c r="HC60" s="52"/>
      <c r="HD60" s="52"/>
      <c r="HE60" s="52"/>
      <c r="HF60" s="52"/>
      <c r="HG60" s="52"/>
      <c r="HH60" s="52"/>
      <c r="HI60" s="52"/>
      <c r="HJ60" s="52"/>
      <c r="HK60" s="52"/>
      <c r="HL60" s="52"/>
      <c r="HM60" s="52"/>
      <c r="HN60" s="52"/>
      <c r="HO60" s="52"/>
      <c r="HP60" s="52"/>
      <c r="HQ60" s="52"/>
      <c r="HR60" s="52"/>
      <c r="HS60" s="52"/>
      <c r="HT60" s="52"/>
      <c r="HU60" s="52"/>
      <c r="HV60" s="52"/>
      <c r="HW60" s="52"/>
      <c r="HX60" s="52"/>
      <c r="HY60" s="52"/>
      <c r="HZ60" s="52"/>
      <c r="IA60" s="52"/>
      <c r="IB60" s="52"/>
      <c r="IC60" s="52"/>
      <c r="ID60" s="52"/>
      <c r="IE60" s="52"/>
      <c r="IF60" s="52"/>
      <c r="IG60" s="52"/>
      <c r="IH60" s="52"/>
      <c r="II60" s="52"/>
      <c r="IJ60" s="52"/>
      <c r="IK60" s="52"/>
      <c r="IL60" s="52"/>
      <c r="IM60" s="52"/>
      <c r="IN60" s="52"/>
      <c r="IO60" s="52"/>
      <c r="IP60" s="52"/>
      <c r="IQ60" s="52"/>
      <c r="IR60" s="52"/>
      <c r="IS60" s="52"/>
      <c r="IT60" s="52"/>
      <c r="IU60" s="52"/>
      <c r="IV60" s="52"/>
      <c r="IW60" s="52"/>
      <c r="IX60" s="52"/>
      <c r="IY60" s="52"/>
      <c r="IZ60" s="52"/>
      <c r="JA60" s="52"/>
      <c r="JB60" s="52"/>
      <c r="JC60" s="52"/>
      <c r="JD60" s="52"/>
      <c r="JE60" s="52"/>
      <c r="JF60" s="52"/>
      <c r="JG60" s="52"/>
      <c r="JH60" s="52"/>
      <c r="JI60" s="52"/>
      <c r="JJ60" s="52"/>
      <c r="JK60" s="52"/>
      <c r="JL60" s="52"/>
      <c r="JM60" s="52"/>
      <c r="JN60" s="52"/>
      <c r="JO60" s="52"/>
      <c r="JP60" s="52"/>
      <c r="JQ60" s="52"/>
      <c r="JR60" s="52"/>
      <c r="JS60" s="52"/>
      <c r="JT60" s="52"/>
      <c r="JU60" s="52"/>
      <c r="JV60" s="52"/>
      <c r="JW60" s="52"/>
      <c r="JX60" s="52"/>
      <c r="JY60" s="52"/>
      <c r="JZ60" s="52"/>
      <c r="KA60" s="52"/>
      <c r="KB60" s="52"/>
      <c r="KC60" s="52"/>
      <c r="KD60" s="52"/>
      <c r="KE60" s="52"/>
      <c r="KF60" s="52"/>
      <c r="KG60" s="52"/>
      <c r="KH60" s="52"/>
      <c r="KI60" s="52"/>
      <c r="KJ60" s="52"/>
      <c r="KK60" s="52"/>
      <c r="KL60" s="52"/>
      <c r="KM60" s="52"/>
      <c r="KN60" s="52"/>
      <c r="KO60" s="52"/>
      <c r="KP60" s="52"/>
      <c r="KQ60" s="52"/>
      <c r="KR60" s="52"/>
      <c r="KS60" s="52"/>
      <c r="KT60" s="52"/>
      <c r="KU60" s="52"/>
      <c r="KV60" s="52"/>
      <c r="KW60" s="52"/>
      <c r="KX60" s="52"/>
      <c r="KY60" s="52"/>
      <c r="KZ60" s="52"/>
      <c r="LA60" s="52"/>
      <c r="LB60" s="52"/>
      <c r="LC60" s="52"/>
      <c r="LD60" s="52"/>
      <c r="LE60" s="52"/>
      <c r="LF60" s="52"/>
      <c r="LG60" s="52"/>
      <c r="LH60" s="52"/>
      <c r="LI60" s="52"/>
      <c r="LJ60" s="52"/>
      <c r="LK60" s="52"/>
      <c r="LL60" s="52"/>
      <c r="LM60" s="52"/>
      <c r="LN60" s="52"/>
      <c r="LO60" s="52"/>
      <c r="LP60" s="52"/>
      <c r="LQ60" s="52"/>
      <c r="LR60" s="52"/>
      <c r="LS60" s="52"/>
      <c r="LT60" s="52"/>
      <c r="LU60" s="52"/>
      <c r="LV60" s="52"/>
      <c r="LW60" s="52"/>
      <c r="LX60" s="52"/>
      <c r="LY60" s="52"/>
      <c r="LZ60" s="52"/>
      <c r="MA60" s="52"/>
      <c r="MB60" s="52"/>
      <c r="MC60" s="52"/>
      <c r="MD60" s="52"/>
      <c r="ME60" s="52"/>
      <c r="MF60" s="52"/>
      <c r="MG60" s="52"/>
      <c r="MH60" s="52"/>
      <c r="MI60" s="52"/>
      <c r="MJ60" s="52"/>
      <c r="MK60" s="52"/>
      <c r="ML60" s="52"/>
      <c r="MM60" s="52"/>
      <c r="MN60" s="52"/>
      <c r="MO60" s="52"/>
      <c r="MP60" s="52"/>
      <c r="MQ60" s="52"/>
      <c r="MR60" s="52"/>
      <c r="MS60" s="52"/>
      <c r="MT60" s="52"/>
      <c r="MU60" s="52"/>
      <c r="MV60" s="52"/>
      <c r="MW60" s="52"/>
      <c r="MX60" s="52"/>
      <c r="MY60" s="52"/>
      <c r="MZ60" s="52"/>
      <c r="NA60" s="52"/>
      <c r="NB60" s="52"/>
      <c r="NC60" s="52"/>
      <c r="ND60" s="52"/>
      <c r="NE60" s="52"/>
      <c r="NF60" s="52"/>
      <c r="NG60" s="52"/>
      <c r="NH60" s="52"/>
      <c r="NI60" s="52"/>
      <c r="NJ60" s="52"/>
      <c r="NK60" s="52"/>
      <c r="NL60" s="52"/>
      <c r="NM60" s="52"/>
      <c r="NN60" s="52"/>
      <c r="NO60" s="52"/>
      <c r="NP60" s="52"/>
      <c r="NQ60" s="52"/>
      <c r="NR60" s="52"/>
      <c r="NS60" s="52"/>
      <c r="NT60" s="52"/>
      <c r="NU60" s="52"/>
      <c r="NV60" s="52"/>
      <c r="NW60" s="52"/>
      <c r="NX60" s="52"/>
      <c r="NY60" s="52"/>
      <c r="NZ60" s="52"/>
      <c r="OA60" s="52"/>
      <c r="OB60" s="52"/>
      <c r="OC60" s="52"/>
      <c r="OD60" s="52"/>
      <c r="OE60" s="52"/>
      <c r="OF60" s="52"/>
      <c r="OG60" s="52"/>
      <c r="OH60" s="52"/>
      <c r="OI60" s="52"/>
      <c r="OJ60" s="52"/>
      <c r="OK60" s="52"/>
      <c r="OL60" s="52"/>
      <c r="OM60" s="52"/>
      <c r="ON60" s="52"/>
      <c r="OO60" s="52"/>
      <c r="OP60" s="52"/>
      <c r="OQ60" s="52"/>
      <c r="OR60" s="52"/>
      <c r="OS60" s="52"/>
      <c r="OT60" s="52"/>
      <c r="OU60" s="52"/>
      <c r="OV60" s="52"/>
      <c r="OW60" s="52"/>
      <c r="OX60" s="52"/>
      <c r="OY60" s="52"/>
      <c r="OZ60" s="52"/>
      <c r="PA60" s="52"/>
      <c r="PB60" s="52"/>
      <c r="PC60" s="52"/>
      <c r="PD60" s="52"/>
      <c r="PE60" s="52"/>
      <c r="PF60" s="52"/>
      <c r="PG60" s="52"/>
      <c r="PH60" s="52"/>
      <c r="PI60" s="52"/>
      <c r="PJ60" s="52"/>
      <c r="PK60" s="52"/>
      <c r="PL60" s="52"/>
      <c r="PM60" s="52"/>
      <c r="PN60" s="52"/>
      <c r="PO60" s="52"/>
      <c r="PP60" s="52"/>
      <c r="PQ60" s="52"/>
      <c r="PR60" s="52"/>
      <c r="PS60" s="52"/>
      <c r="PT60" s="52"/>
      <c r="PU60" s="52"/>
      <c r="PV60" s="52"/>
      <c r="PW60" s="52"/>
      <c r="PX60" s="52"/>
      <c r="PY60" s="52"/>
      <c r="PZ60" s="52"/>
      <c r="QA60" s="52"/>
      <c r="QB60" s="52"/>
      <c r="QC60" s="52"/>
      <c r="QD60" s="52"/>
      <c r="QE60" s="52"/>
      <c r="QF60" s="52"/>
      <c r="QG60" s="52"/>
      <c r="QH60" s="52"/>
      <c r="QI60" s="52"/>
      <c r="QJ60" s="52"/>
      <c r="QK60" s="52"/>
      <c r="QL60" s="52"/>
      <c r="QM60" s="52"/>
      <c r="QN60" s="52"/>
      <c r="QO60" s="52"/>
      <c r="QP60" s="52"/>
      <c r="QQ60" s="52"/>
      <c r="QR60" s="52"/>
      <c r="QS60" s="52"/>
      <c r="QT60" s="52"/>
      <c r="QU60" s="52"/>
      <c r="QV60" s="52"/>
      <c r="QW60" s="52"/>
      <c r="QX60" s="52"/>
      <c r="QY60" s="52"/>
      <c r="QZ60" s="52"/>
      <c r="RA60" s="52"/>
      <c r="RB60" s="52"/>
      <c r="RC60" s="52"/>
      <c r="RD60" s="52"/>
      <c r="RE60" s="52"/>
      <c r="RF60" s="52"/>
      <c r="RG60" s="52"/>
      <c r="RH60" s="52"/>
      <c r="RI60" s="52"/>
      <c r="RJ60" s="52"/>
      <c r="RK60" s="52"/>
      <c r="RL60" s="52"/>
      <c r="RM60" s="52"/>
      <c r="RN60" s="52"/>
      <c r="RO60" s="52"/>
      <c r="RP60" s="52"/>
      <c r="RQ60" s="52"/>
      <c r="RR60" s="52"/>
      <c r="RS60" s="52"/>
      <c r="RT60" s="52"/>
      <c r="RU60" s="52"/>
      <c r="RV60" s="52"/>
      <c r="RW60" s="52"/>
      <c r="RX60" s="52"/>
      <c r="RY60" s="52"/>
      <c r="RZ60" s="52"/>
      <c r="SA60" s="52"/>
      <c r="SB60" s="52"/>
      <c r="SC60" s="52"/>
      <c r="SD60" s="52"/>
      <c r="SE60" s="52"/>
      <c r="SF60" s="52"/>
      <c r="SG60" s="52"/>
      <c r="SH60" s="52"/>
      <c r="SI60" s="52"/>
      <c r="SJ60" s="52"/>
      <c r="SK60" s="52"/>
      <c r="SL60" s="52"/>
      <c r="SM60" s="52"/>
      <c r="SN60" s="52"/>
      <c r="SO60" s="52"/>
      <c r="SP60" s="52"/>
      <c r="SQ60" s="52"/>
      <c r="SR60" s="52"/>
      <c r="SS60" s="52"/>
      <c r="ST60" s="52"/>
      <c r="SU60" s="52"/>
      <c r="SV60" s="52"/>
      <c r="SW60" s="52"/>
      <c r="SX60" s="52"/>
      <c r="SY60" s="52"/>
      <c r="SZ60" s="52"/>
      <c r="TA60" s="52"/>
      <c r="TB60" s="52"/>
      <c r="TC60" s="52"/>
      <c r="TD60" s="52"/>
      <c r="TE60" s="52"/>
      <c r="TF60" s="52"/>
      <c r="TG60" s="52"/>
      <c r="TH60" s="52"/>
      <c r="TI60" s="52"/>
      <c r="TJ60" s="52"/>
      <c r="TK60" s="52"/>
      <c r="TL60" s="52"/>
      <c r="TM60" s="52"/>
      <c r="TN60" s="52"/>
      <c r="TO60" s="52"/>
      <c r="TP60" s="52"/>
      <c r="TQ60" s="52"/>
      <c r="TR60" s="52"/>
      <c r="TS60" s="52"/>
      <c r="TT60" s="52"/>
      <c r="TU60" s="52"/>
      <c r="TV60" s="52"/>
      <c r="TW60" s="52"/>
      <c r="TX60" s="52"/>
      <c r="TY60" s="52"/>
      <c r="TZ60" s="52"/>
      <c r="UA60" s="52"/>
      <c r="UB60" s="52"/>
      <c r="UC60" s="52"/>
      <c r="UD60" s="52"/>
      <c r="UE60" s="52"/>
      <c r="UF60" s="52"/>
      <c r="UG60" s="52"/>
      <c r="UH60" s="52"/>
      <c r="UI60" s="52"/>
      <c r="UJ60" s="52"/>
      <c r="UK60" s="52"/>
      <c r="UL60" s="52"/>
      <c r="UM60" s="52"/>
      <c r="UN60" s="52"/>
      <c r="UO60" s="52"/>
      <c r="UP60" s="52"/>
      <c r="UQ60" s="52"/>
      <c r="UR60" s="52"/>
      <c r="US60" s="52"/>
      <c r="UT60" s="52"/>
      <c r="UU60" s="52"/>
      <c r="UV60" s="52"/>
      <c r="UW60" s="52"/>
      <c r="UX60" s="52"/>
      <c r="UY60" s="52"/>
      <c r="UZ60" s="52"/>
      <c r="VA60" s="52"/>
      <c r="VB60" s="52"/>
      <c r="VC60" s="52"/>
      <c r="VD60" s="52"/>
      <c r="VE60" s="52"/>
      <c r="VF60" s="52"/>
      <c r="VG60" s="52"/>
      <c r="VH60" s="52"/>
      <c r="VI60" s="52"/>
      <c r="VJ60" s="52"/>
      <c r="VK60" s="52"/>
      <c r="VL60" s="52"/>
      <c r="VM60" s="52"/>
      <c r="VN60" s="52"/>
      <c r="VO60" s="52"/>
      <c r="VP60" s="52"/>
      <c r="VQ60" s="52"/>
      <c r="VR60" s="52"/>
      <c r="VS60" s="52"/>
      <c r="VT60" s="52"/>
      <c r="VU60" s="52"/>
      <c r="VV60" s="52"/>
      <c r="VW60" s="52"/>
      <c r="VX60" s="52"/>
      <c r="VY60" s="52"/>
      <c r="VZ60" s="52"/>
      <c r="WA60" s="52"/>
      <c r="WB60" s="52"/>
      <c r="WC60" s="52"/>
      <c r="WD60" s="52"/>
      <c r="WE60" s="52"/>
      <c r="WF60" s="52"/>
      <c r="WG60" s="52"/>
      <c r="WH60" s="52"/>
      <c r="WI60" s="52"/>
      <c r="WJ60" s="52"/>
      <c r="WK60" s="52"/>
      <c r="WL60" s="52"/>
      <c r="WM60" s="52"/>
      <c r="WN60" s="52"/>
      <c r="WO60" s="52"/>
      <c r="WP60" s="52"/>
      <c r="WQ60" s="52"/>
    </row>
    <row r="61" spans="1:615" s="53" customFormat="1" ht="16.149999999999999" customHeight="1" x14ac:dyDescent="0.25">
      <c r="A61" s="85" t="s">
        <v>24</v>
      </c>
      <c r="B61" s="85"/>
      <c r="C61" s="85"/>
      <c r="D61" s="85"/>
      <c r="E61" s="85"/>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c r="BZ61" s="52"/>
      <c r="CA61" s="52"/>
      <c r="CB61" s="52"/>
      <c r="CC61" s="52"/>
      <c r="CD61" s="52"/>
      <c r="CE61" s="52"/>
      <c r="CF61" s="52"/>
      <c r="CG61" s="52"/>
      <c r="CH61" s="52"/>
      <c r="CI61" s="52"/>
      <c r="CJ61" s="52"/>
      <c r="CK61" s="52"/>
      <c r="CL61" s="52"/>
      <c r="CM61" s="52"/>
      <c r="CN61" s="52"/>
      <c r="CO61" s="52"/>
      <c r="CP61" s="52"/>
      <c r="CQ61" s="52"/>
      <c r="CR61" s="52"/>
      <c r="CS61" s="52"/>
      <c r="CT61" s="52"/>
      <c r="CU61" s="52"/>
      <c r="CV61" s="52"/>
      <c r="CW61" s="52"/>
      <c r="CX61" s="52"/>
      <c r="CY61" s="52"/>
      <c r="CZ61" s="52"/>
      <c r="DA61" s="52"/>
      <c r="DB61" s="52"/>
      <c r="DC61" s="52"/>
      <c r="DD61" s="52"/>
      <c r="DE61" s="52"/>
      <c r="DF61" s="52"/>
      <c r="DG61" s="52"/>
      <c r="DH61" s="52"/>
      <c r="DI61" s="52"/>
      <c r="DJ61" s="52"/>
      <c r="DK61" s="52"/>
      <c r="DL61" s="52"/>
      <c r="DM61" s="52"/>
      <c r="DN61" s="52"/>
      <c r="DO61" s="52"/>
      <c r="DP61" s="52"/>
      <c r="DQ61" s="52"/>
      <c r="DR61" s="52"/>
      <c r="DS61" s="52"/>
      <c r="DT61" s="52"/>
      <c r="DU61" s="52"/>
      <c r="DV61" s="52"/>
      <c r="DW61" s="52"/>
      <c r="DX61" s="52"/>
      <c r="DY61" s="52"/>
      <c r="DZ61" s="52"/>
      <c r="EA61" s="52"/>
      <c r="EB61" s="52"/>
      <c r="EC61" s="52"/>
      <c r="ED61" s="52"/>
      <c r="EE61" s="52"/>
      <c r="EF61" s="52"/>
      <c r="EG61" s="52"/>
      <c r="EH61" s="52"/>
      <c r="EI61" s="52"/>
      <c r="EJ61" s="52"/>
      <c r="EK61" s="52"/>
      <c r="EL61" s="52"/>
      <c r="EM61" s="52"/>
      <c r="EN61" s="52"/>
      <c r="EO61" s="52"/>
      <c r="EP61" s="52"/>
      <c r="EQ61" s="52"/>
      <c r="ER61" s="52"/>
      <c r="ES61" s="52"/>
      <c r="ET61" s="52"/>
      <c r="EU61" s="52"/>
      <c r="EV61" s="52"/>
      <c r="EW61" s="52"/>
      <c r="EX61" s="52"/>
      <c r="EY61" s="52"/>
      <c r="EZ61" s="52"/>
      <c r="FA61" s="52"/>
      <c r="FB61" s="52"/>
      <c r="FC61" s="52"/>
      <c r="FD61" s="52"/>
      <c r="FE61" s="52"/>
      <c r="FF61" s="52"/>
      <c r="FG61" s="52"/>
      <c r="FH61" s="52"/>
      <c r="FI61" s="52"/>
      <c r="FJ61" s="52"/>
      <c r="FK61" s="52"/>
      <c r="FL61" s="52"/>
      <c r="FM61" s="52"/>
      <c r="FN61" s="52"/>
      <c r="FO61" s="52"/>
      <c r="FP61" s="52"/>
      <c r="FQ61" s="52"/>
      <c r="FR61" s="52"/>
      <c r="FS61" s="52"/>
      <c r="FT61" s="52"/>
      <c r="FU61" s="52"/>
      <c r="FV61" s="52"/>
      <c r="FW61" s="52"/>
      <c r="FX61" s="52"/>
      <c r="FY61" s="52"/>
      <c r="FZ61" s="52"/>
      <c r="GA61" s="52"/>
      <c r="GB61" s="52"/>
      <c r="GC61" s="52"/>
      <c r="GD61" s="52"/>
      <c r="GE61" s="52"/>
      <c r="GF61" s="52"/>
      <c r="GG61" s="52"/>
      <c r="GH61" s="52"/>
      <c r="GI61" s="52"/>
      <c r="GJ61" s="52"/>
      <c r="GK61" s="52"/>
      <c r="GL61" s="52"/>
      <c r="GM61" s="52"/>
      <c r="GN61" s="52"/>
      <c r="GO61" s="52"/>
      <c r="GP61" s="52"/>
      <c r="GQ61" s="52"/>
      <c r="GR61" s="52"/>
      <c r="GS61" s="52"/>
      <c r="GT61" s="52"/>
      <c r="GU61" s="52"/>
      <c r="GV61" s="52"/>
      <c r="GW61" s="52"/>
      <c r="GX61" s="52"/>
      <c r="GY61" s="52"/>
      <c r="GZ61" s="52"/>
      <c r="HA61" s="52"/>
      <c r="HB61" s="52"/>
      <c r="HC61" s="52"/>
      <c r="HD61" s="52"/>
      <c r="HE61" s="52"/>
      <c r="HF61" s="52"/>
      <c r="HG61" s="52"/>
      <c r="HH61" s="52"/>
      <c r="HI61" s="52"/>
      <c r="HJ61" s="52"/>
      <c r="HK61" s="52"/>
      <c r="HL61" s="52"/>
      <c r="HM61" s="52"/>
      <c r="HN61" s="52"/>
      <c r="HO61" s="52"/>
      <c r="HP61" s="52"/>
      <c r="HQ61" s="52"/>
      <c r="HR61" s="52"/>
      <c r="HS61" s="52"/>
      <c r="HT61" s="52"/>
      <c r="HU61" s="52"/>
      <c r="HV61" s="52"/>
      <c r="HW61" s="52"/>
      <c r="HX61" s="52"/>
      <c r="HY61" s="52"/>
      <c r="HZ61" s="52"/>
      <c r="IA61" s="52"/>
      <c r="IB61" s="52"/>
      <c r="IC61" s="52"/>
      <c r="ID61" s="52"/>
      <c r="IE61" s="52"/>
      <c r="IF61" s="52"/>
      <c r="IG61" s="52"/>
      <c r="IH61" s="52"/>
      <c r="II61" s="52"/>
      <c r="IJ61" s="52"/>
      <c r="IK61" s="52"/>
      <c r="IL61" s="52"/>
      <c r="IM61" s="52"/>
      <c r="IN61" s="52"/>
      <c r="IO61" s="52"/>
      <c r="IP61" s="52"/>
      <c r="IQ61" s="52"/>
      <c r="IR61" s="52"/>
      <c r="IS61" s="52"/>
      <c r="IT61" s="52"/>
      <c r="IU61" s="52"/>
      <c r="IV61" s="52"/>
      <c r="IW61" s="52"/>
      <c r="IX61" s="52"/>
      <c r="IY61" s="52"/>
      <c r="IZ61" s="52"/>
      <c r="JA61" s="52"/>
      <c r="JB61" s="52"/>
      <c r="JC61" s="52"/>
      <c r="JD61" s="52"/>
      <c r="JE61" s="52"/>
      <c r="JF61" s="52"/>
      <c r="JG61" s="52"/>
      <c r="JH61" s="52"/>
      <c r="JI61" s="52"/>
      <c r="JJ61" s="52"/>
      <c r="JK61" s="52"/>
      <c r="JL61" s="52"/>
      <c r="JM61" s="52"/>
      <c r="JN61" s="52"/>
      <c r="JO61" s="52"/>
      <c r="JP61" s="52"/>
      <c r="JQ61" s="52"/>
      <c r="JR61" s="52"/>
      <c r="JS61" s="52"/>
      <c r="JT61" s="52"/>
      <c r="JU61" s="52"/>
      <c r="JV61" s="52"/>
      <c r="JW61" s="52"/>
      <c r="JX61" s="52"/>
      <c r="JY61" s="52"/>
      <c r="JZ61" s="52"/>
      <c r="KA61" s="52"/>
      <c r="KB61" s="52"/>
      <c r="KC61" s="52"/>
      <c r="KD61" s="52"/>
      <c r="KE61" s="52"/>
      <c r="KF61" s="52"/>
      <c r="KG61" s="52"/>
      <c r="KH61" s="52"/>
      <c r="KI61" s="52"/>
      <c r="KJ61" s="52"/>
      <c r="KK61" s="52"/>
      <c r="KL61" s="52"/>
      <c r="KM61" s="52"/>
      <c r="KN61" s="52"/>
      <c r="KO61" s="52"/>
      <c r="KP61" s="52"/>
      <c r="KQ61" s="52"/>
      <c r="KR61" s="52"/>
      <c r="KS61" s="52"/>
      <c r="KT61" s="52"/>
      <c r="KU61" s="52"/>
      <c r="KV61" s="52"/>
      <c r="KW61" s="52"/>
      <c r="KX61" s="52"/>
      <c r="KY61" s="52"/>
      <c r="KZ61" s="52"/>
      <c r="LA61" s="52"/>
      <c r="LB61" s="52"/>
      <c r="LC61" s="52"/>
      <c r="LD61" s="52"/>
      <c r="LE61" s="52"/>
      <c r="LF61" s="52"/>
      <c r="LG61" s="52"/>
      <c r="LH61" s="52"/>
      <c r="LI61" s="52"/>
      <c r="LJ61" s="52"/>
      <c r="LK61" s="52"/>
      <c r="LL61" s="52"/>
      <c r="LM61" s="52"/>
      <c r="LN61" s="52"/>
      <c r="LO61" s="52"/>
      <c r="LP61" s="52"/>
      <c r="LQ61" s="52"/>
      <c r="LR61" s="52"/>
      <c r="LS61" s="52"/>
      <c r="LT61" s="52"/>
      <c r="LU61" s="52"/>
      <c r="LV61" s="52"/>
      <c r="LW61" s="52"/>
      <c r="LX61" s="52"/>
      <c r="LY61" s="52"/>
      <c r="LZ61" s="52"/>
      <c r="MA61" s="52"/>
      <c r="MB61" s="52"/>
      <c r="MC61" s="52"/>
      <c r="MD61" s="52"/>
      <c r="ME61" s="52"/>
      <c r="MF61" s="52"/>
      <c r="MG61" s="52"/>
      <c r="MH61" s="52"/>
      <c r="MI61" s="52"/>
      <c r="MJ61" s="52"/>
      <c r="MK61" s="52"/>
      <c r="ML61" s="52"/>
      <c r="MM61" s="52"/>
      <c r="MN61" s="52"/>
      <c r="MO61" s="52"/>
      <c r="MP61" s="52"/>
      <c r="MQ61" s="52"/>
      <c r="MR61" s="52"/>
      <c r="MS61" s="52"/>
      <c r="MT61" s="52"/>
      <c r="MU61" s="52"/>
      <c r="MV61" s="52"/>
      <c r="MW61" s="52"/>
      <c r="MX61" s="52"/>
      <c r="MY61" s="52"/>
      <c r="MZ61" s="52"/>
      <c r="NA61" s="52"/>
      <c r="NB61" s="52"/>
      <c r="NC61" s="52"/>
      <c r="ND61" s="52"/>
      <c r="NE61" s="52"/>
      <c r="NF61" s="52"/>
      <c r="NG61" s="52"/>
      <c r="NH61" s="52"/>
      <c r="NI61" s="52"/>
      <c r="NJ61" s="52"/>
      <c r="NK61" s="52"/>
      <c r="NL61" s="52"/>
      <c r="NM61" s="52"/>
      <c r="NN61" s="52"/>
      <c r="NO61" s="52"/>
      <c r="NP61" s="52"/>
      <c r="NQ61" s="52"/>
      <c r="NR61" s="52"/>
      <c r="NS61" s="52"/>
      <c r="NT61" s="52"/>
      <c r="NU61" s="52"/>
      <c r="NV61" s="52"/>
      <c r="NW61" s="52"/>
      <c r="NX61" s="52"/>
      <c r="NY61" s="52"/>
      <c r="NZ61" s="52"/>
      <c r="OA61" s="52"/>
      <c r="OB61" s="52"/>
      <c r="OC61" s="52"/>
      <c r="OD61" s="52"/>
      <c r="OE61" s="52"/>
      <c r="OF61" s="52"/>
      <c r="OG61" s="52"/>
      <c r="OH61" s="52"/>
      <c r="OI61" s="52"/>
      <c r="OJ61" s="52"/>
      <c r="OK61" s="52"/>
      <c r="OL61" s="52"/>
      <c r="OM61" s="52"/>
      <c r="ON61" s="52"/>
      <c r="OO61" s="52"/>
      <c r="OP61" s="52"/>
      <c r="OQ61" s="52"/>
      <c r="OR61" s="52"/>
      <c r="OS61" s="52"/>
      <c r="OT61" s="52"/>
      <c r="OU61" s="52"/>
      <c r="OV61" s="52"/>
      <c r="OW61" s="52"/>
      <c r="OX61" s="52"/>
      <c r="OY61" s="52"/>
      <c r="OZ61" s="52"/>
      <c r="PA61" s="52"/>
      <c r="PB61" s="52"/>
      <c r="PC61" s="52"/>
      <c r="PD61" s="52"/>
      <c r="PE61" s="52"/>
      <c r="PF61" s="52"/>
      <c r="PG61" s="52"/>
      <c r="PH61" s="52"/>
      <c r="PI61" s="52"/>
      <c r="PJ61" s="52"/>
      <c r="PK61" s="52"/>
      <c r="PL61" s="52"/>
      <c r="PM61" s="52"/>
      <c r="PN61" s="52"/>
      <c r="PO61" s="52"/>
      <c r="PP61" s="52"/>
      <c r="PQ61" s="52"/>
      <c r="PR61" s="52"/>
      <c r="PS61" s="52"/>
      <c r="PT61" s="52"/>
      <c r="PU61" s="52"/>
      <c r="PV61" s="52"/>
      <c r="PW61" s="52"/>
      <c r="PX61" s="52"/>
      <c r="PY61" s="52"/>
      <c r="PZ61" s="52"/>
      <c r="QA61" s="52"/>
      <c r="QB61" s="52"/>
      <c r="QC61" s="52"/>
      <c r="QD61" s="52"/>
      <c r="QE61" s="52"/>
      <c r="QF61" s="52"/>
      <c r="QG61" s="52"/>
      <c r="QH61" s="52"/>
      <c r="QI61" s="52"/>
      <c r="QJ61" s="52"/>
      <c r="QK61" s="52"/>
      <c r="QL61" s="52"/>
      <c r="QM61" s="52"/>
      <c r="QN61" s="52"/>
      <c r="QO61" s="52"/>
      <c r="QP61" s="52"/>
      <c r="QQ61" s="52"/>
      <c r="QR61" s="52"/>
      <c r="QS61" s="52"/>
      <c r="QT61" s="52"/>
      <c r="QU61" s="52"/>
      <c r="QV61" s="52"/>
      <c r="QW61" s="52"/>
      <c r="QX61" s="52"/>
      <c r="QY61" s="52"/>
      <c r="QZ61" s="52"/>
      <c r="RA61" s="52"/>
      <c r="RB61" s="52"/>
      <c r="RC61" s="52"/>
      <c r="RD61" s="52"/>
      <c r="RE61" s="52"/>
      <c r="RF61" s="52"/>
      <c r="RG61" s="52"/>
      <c r="RH61" s="52"/>
      <c r="RI61" s="52"/>
      <c r="RJ61" s="52"/>
      <c r="RK61" s="52"/>
      <c r="RL61" s="52"/>
      <c r="RM61" s="52"/>
      <c r="RN61" s="52"/>
      <c r="RO61" s="52"/>
      <c r="RP61" s="52"/>
      <c r="RQ61" s="52"/>
      <c r="RR61" s="52"/>
      <c r="RS61" s="52"/>
      <c r="RT61" s="52"/>
      <c r="RU61" s="52"/>
      <c r="RV61" s="52"/>
      <c r="RW61" s="52"/>
      <c r="RX61" s="52"/>
      <c r="RY61" s="52"/>
      <c r="RZ61" s="52"/>
      <c r="SA61" s="52"/>
      <c r="SB61" s="52"/>
      <c r="SC61" s="52"/>
      <c r="SD61" s="52"/>
      <c r="SE61" s="52"/>
      <c r="SF61" s="52"/>
      <c r="SG61" s="52"/>
      <c r="SH61" s="52"/>
      <c r="SI61" s="52"/>
      <c r="SJ61" s="52"/>
      <c r="SK61" s="52"/>
      <c r="SL61" s="52"/>
      <c r="SM61" s="52"/>
      <c r="SN61" s="52"/>
      <c r="SO61" s="52"/>
      <c r="SP61" s="52"/>
      <c r="SQ61" s="52"/>
      <c r="SR61" s="52"/>
      <c r="SS61" s="52"/>
      <c r="ST61" s="52"/>
      <c r="SU61" s="52"/>
      <c r="SV61" s="52"/>
      <c r="SW61" s="52"/>
      <c r="SX61" s="52"/>
      <c r="SY61" s="52"/>
      <c r="SZ61" s="52"/>
      <c r="TA61" s="52"/>
      <c r="TB61" s="52"/>
      <c r="TC61" s="52"/>
      <c r="TD61" s="52"/>
      <c r="TE61" s="52"/>
      <c r="TF61" s="52"/>
      <c r="TG61" s="52"/>
      <c r="TH61" s="52"/>
      <c r="TI61" s="52"/>
      <c r="TJ61" s="52"/>
      <c r="TK61" s="52"/>
      <c r="TL61" s="52"/>
      <c r="TM61" s="52"/>
      <c r="TN61" s="52"/>
      <c r="TO61" s="52"/>
      <c r="TP61" s="52"/>
      <c r="TQ61" s="52"/>
      <c r="TR61" s="52"/>
      <c r="TS61" s="52"/>
      <c r="TT61" s="52"/>
      <c r="TU61" s="52"/>
      <c r="TV61" s="52"/>
      <c r="TW61" s="52"/>
      <c r="TX61" s="52"/>
      <c r="TY61" s="52"/>
      <c r="TZ61" s="52"/>
      <c r="UA61" s="52"/>
      <c r="UB61" s="52"/>
      <c r="UC61" s="52"/>
      <c r="UD61" s="52"/>
      <c r="UE61" s="52"/>
      <c r="UF61" s="52"/>
      <c r="UG61" s="52"/>
      <c r="UH61" s="52"/>
      <c r="UI61" s="52"/>
      <c r="UJ61" s="52"/>
      <c r="UK61" s="52"/>
      <c r="UL61" s="52"/>
      <c r="UM61" s="52"/>
      <c r="UN61" s="52"/>
      <c r="UO61" s="52"/>
      <c r="UP61" s="52"/>
      <c r="UQ61" s="52"/>
      <c r="UR61" s="52"/>
      <c r="US61" s="52"/>
      <c r="UT61" s="52"/>
      <c r="UU61" s="52"/>
      <c r="UV61" s="52"/>
      <c r="UW61" s="52"/>
      <c r="UX61" s="52"/>
      <c r="UY61" s="52"/>
      <c r="UZ61" s="52"/>
      <c r="VA61" s="52"/>
      <c r="VB61" s="52"/>
      <c r="VC61" s="52"/>
      <c r="VD61" s="52"/>
      <c r="VE61" s="52"/>
      <c r="VF61" s="52"/>
      <c r="VG61" s="52"/>
      <c r="VH61" s="52"/>
      <c r="VI61" s="52"/>
      <c r="VJ61" s="52"/>
      <c r="VK61" s="52"/>
      <c r="VL61" s="52"/>
      <c r="VM61" s="52"/>
      <c r="VN61" s="52"/>
      <c r="VO61" s="52"/>
      <c r="VP61" s="52"/>
      <c r="VQ61" s="52"/>
      <c r="VR61" s="52"/>
      <c r="VS61" s="52"/>
      <c r="VT61" s="52"/>
      <c r="VU61" s="52"/>
      <c r="VV61" s="52"/>
      <c r="VW61" s="52"/>
      <c r="VX61" s="52"/>
      <c r="VY61" s="52"/>
      <c r="VZ61" s="52"/>
      <c r="WA61" s="52"/>
      <c r="WB61" s="52"/>
      <c r="WC61" s="52"/>
      <c r="WD61" s="52"/>
      <c r="WE61" s="52"/>
      <c r="WF61" s="52"/>
      <c r="WG61" s="52"/>
      <c r="WH61" s="52"/>
      <c r="WI61" s="52"/>
      <c r="WJ61" s="52"/>
      <c r="WK61" s="52"/>
      <c r="WL61" s="52"/>
      <c r="WM61" s="52"/>
      <c r="WN61" s="52"/>
      <c r="WO61" s="52"/>
      <c r="WP61" s="52"/>
      <c r="WQ61" s="52"/>
    </row>
    <row r="62" spans="1:615" s="53" customFormat="1" ht="31.9" customHeight="1" x14ac:dyDescent="0.25">
      <c r="A62" s="94" t="s">
        <v>25</v>
      </c>
      <c r="B62" s="94"/>
      <c r="C62" s="94"/>
      <c r="D62" s="94"/>
      <c r="E62" s="94"/>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52"/>
      <c r="BU62" s="52"/>
      <c r="BV62" s="52"/>
      <c r="BW62" s="52"/>
      <c r="BX62" s="52"/>
      <c r="BY62" s="52"/>
      <c r="BZ62" s="52"/>
      <c r="CA62" s="52"/>
      <c r="CB62" s="52"/>
      <c r="CC62" s="52"/>
      <c r="CD62" s="52"/>
      <c r="CE62" s="52"/>
      <c r="CF62" s="52"/>
      <c r="CG62" s="52"/>
      <c r="CH62" s="52"/>
      <c r="CI62" s="52"/>
      <c r="CJ62" s="52"/>
      <c r="CK62" s="52"/>
      <c r="CL62" s="52"/>
      <c r="CM62" s="52"/>
      <c r="CN62" s="52"/>
      <c r="CO62" s="52"/>
      <c r="CP62" s="52"/>
      <c r="CQ62" s="52"/>
      <c r="CR62" s="52"/>
      <c r="CS62" s="52"/>
      <c r="CT62" s="52"/>
      <c r="CU62" s="52"/>
      <c r="CV62" s="52"/>
      <c r="CW62" s="52"/>
      <c r="CX62" s="52"/>
      <c r="CY62" s="52"/>
      <c r="CZ62" s="52"/>
      <c r="DA62" s="52"/>
      <c r="DB62" s="52"/>
      <c r="DC62" s="52"/>
      <c r="DD62" s="52"/>
      <c r="DE62" s="52"/>
      <c r="DF62" s="52"/>
      <c r="DG62" s="52"/>
      <c r="DH62" s="52"/>
      <c r="DI62" s="52"/>
      <c r="DJ62" s="52"/>
      <c r="DK62" s="52"/>
      <c r="DL62" s="52"/>
      <c r="DM62" s="52"/>
      <c r="DN62" s="52"/>
      <c r="DO62" s="52"/>
      <c r="DP62" s="52"/>
      <c r="DQ62" s="52"/>
      <c r="DR62" s="52"/>
      <c r="DS62" s="52"/>
      <c r="DT62" s="52"/>
      <c r="DU62" s="52"/>
      <c r="DV62" s="52"/>
      <c r="DW62" s="52"/>
      <c r="DX62" s="52"/>
      <c r="DY62" s="52"/>
      <c r="DZ62" s="52"/>
      <c r="EA62" s="52"/>
      <c r="EB62" s="52"/>
      <c r="EC62" s="52"/>
      <c r="ED62" s="52"/>
      <c r="EE62" s="52"/>
      <c r="EF62" s="52"/>
      <c r="EG62" s="52"/>
      <c r="EH62" s="52"/>
      <c r="EI62" s="52"/>
      <c r="EJ62" s="52"/>
      <c r="EK62" s="52"/>
      <c r="EL62" s="52"/>
      <c r="EM62" s="52"/>
      <c r="EN62" s="52"/>
      <c r="EO62" s="52"/>
      <c r="EP62" s="52"/>
      <c r="EQ62" s="52"/>
      <c r="ER62" s="52"/>
      <c r="ES62" s="52"/>
      <c r="ET62" s="52"/>
      <c r="EU62" s="52"/>
      <c r="EV62" s="52"/>
      <c r="EW62" s="52"/>
      <c r="EX62" s="52"/>
      <c r="EY62" s="52"/>
      <c r="EZ62" s="52"/>
      <c r="FA62" s="52"/>
      <c r="FB62" s="52"/>
      <c r="FC62" s="52"/>
      <c r="FD62" s="52"/>
      <c r="FE62" s="52"/>
      <c r="FF62" s="52"/>
      <c r="FG62" s="52"/>
      <c r="FH62" s="52"/>
      <c r="FI62" s="52"/>
      <c r="FJ62" s="52"/>
      <c r="FK62" s="52"/>
      <c r="FL62" s="52"/>
      <c r="FM62" s="52"/>
      <c r="FN62" s="52"/>
      <c r="FO62" s="52"/>
      <c r="FP62" s="52"/>
      <c r="FQ62" s="52"/>
      <c r="FR62" s="52"/>
      <c r="FS62" s="52"/>
      <c r="FT62" s="52"/>
      <c r="FU62" s="52"/>
      <c r="FV62" s="52"/>
      <c r="FW62" s="52"/>
      <c r="FX62" s="52"/>
      <c r="FY62" s="52"/>
      <c r="FZ62" s="52"/>
      <c r="GA62" s="52"/>
      <c r="GB62" s="52"/>
      <c r="GC62" s="52"/>
      <c r="GD62" s="52"/>
      <c r="GE62" s="52"/>
      <c r="GF62" s="52"/>
      <c r="GG62" s="52"/>
      <c r="GH62" s="52"/>
      <c r="GI62" s="52"/>
      <c r="GJ62" s="52"/>
      <c r="GK62" s="52"/>
      <c r="GL62" s="52"/>
      <c r="GM62" s="52"/>
      <c r="GN62" s="52"/>
      <c r="GO62" s="52"/>
      <c r="GP62" s="52"/>
      <c r="GQ62" s="52"/>
      <c r="GR62" s="52"/>
      <c r="GS62" s="52"/>
      <c r="GT62" s="52"/>
      <c r="GU62" s="52"/>
      <c r="GV62" s="52"/>
      <c r="GW62" s="52"/>
      <c r="GX62" s="52"/>
      <c r="GY62" s="52"/>
      <c r="GZ62" s="52"/>
      <c r="HA62" s="52"/>
      <c r="HB62" s="52"/>
      <c r="HC62" s="52"/>
      <c r="HD62" s="52"/>
      <c r="HE62" s="52"/>
      <c r="HF62" s="52"/>
      <c r="HG62" s="52"/>
      <c r="HH62" s="52"/>
      <c r="HI62" s="52"/>
      <c r="HJ62" s="52"/>
      <c r="HK62" s="52"/>
      <c r="HL62" s="52"/>
      <c r="HM62" s="52"/>
      <c r="HN62" s="52"/>
      <c r="HO62" s="52"/>
      <c r="HP62" s="52"/>
      <c r="HQ62" s="52"/>
      <c r="HR62" s="52"/>
      <c r="HS62" s="52"/>
      <c r="HT62" s="52"/>
      <c r="HU62" s="52"/>
      <c r="HV62" s="52"/>
      <c r="HW62" s="52"/>
      <c r="HX62" s="52"/>
      <c r="HY62" s="52"/>
      <c r="HZ62" s="52"/>
      <c r="IA62" s="52"/>
      <c r="IB62" s="52"/>
      <c r="IC62" s="52"/>
      <c r="ID62" s="52"/>
      <c r="IE62" s="52"/>
      <c r="IF62" s="52"/>
      <c r="IG62" s="52"/>
      <c r="IH62" s="52"/>
      <c r="II62" s="52"/>
      <c r="IJ62" s="52"/>
      <c r="IK62" s="52"/>
      <c r="IL62" s="52"/>
      <c r="IM62" s="52"/>
      <c r="IN62" s="52"/>
      <c r="IO62" s="52"/>
      <c r="IP62" s="52"/>
      <c r="IQ62" s="52"/>
      <c r="IR62" s="52"/>
      <c r="IS62" s="52"/>
      <c r="IT62" s="52"/>
      <c r="IU62" s="52"/>
      <c r="IV62" s="52"/>
      <c r="IW62" s="52"/>
      <c r="IX62" s="52"/>
      <c r="IY62" s="52"/>
      <c r="IZ62" s="52"/>
      <c r="JA62" s="52"/>
      <c r="JB62" s="52"/>
      <c r="JC62" s="52"/>
      <c r="JD62" s="52"/>
      <c r="JE62" s="52"/>
      <c r="JF62" s="52"/>
      <c r="JG62" s="52"/>
      <c r="JH62" s="52"/>
      <c r="JI62" s="52"/>
      <c r="JJ62" s="52"/>
      <c r="JK62" s="52"/>
      <c r="JL62" s="52"/>
      <c r="JM62" s="52"/>
      <c r="JN62" s="52"/>
      <c r="JO62" s="52"/>
      <c r="JP62" s="52"/>
      <c r="JQ62" s="52"/>
      <c r="JR62" s="52"/>
      <c r="JS62" s="52"/>
      <c r="JT62" s="52"/>
      <c r="JU62" s="52"/>
      <c r="JV62" s="52"/>
      <c r="JW62" s="52"/>
      <c r="JX62" s="52"/>
      <c r="JY62" s="52"/>
      <c r="JZ62" s="52"/>
      <c r="KA62" s="52"/>
      <c r="KB62" s="52"/>
      <c r="KC62" s="52"/>
      <c r="KD62" s="52"/>
      <c r="KE62" s="52"/>
      <c r="KF62" s="52"/>
      <c r="KG62" s="52"/>
      <c r="KH62" s="52"/>
      <c r="KI62" s="52"/>
      <c r="KJ62" s="52"/>
      <c r="KK62" s="52"/>
      <c r="KL62" s="52"/>
      <c r="KM62" s="52"/>
      <c r="KN62" s="52"/>
      <c r="KO62" s="52"/>
      <c r="KP62" s="52"/>
      <c r="KQ62" s="52"/>
      <c r="KR62" s="52"/>
      <c r="KS62" s="52"/>
      <c r="KT62" s="52"/>
      <c r="KU62" s="52"/>
      <c r="KV62" s="52"/>
      <c r="KW62" s="52"/>
      <c r="KX62" s="52"/>
      <c r="KY62" s="52"/>
      <c r="KZ62" s="52"/>
      <c r="LA62" s="52"/>
      <c r="LB62" s="52"/>
      <c r="LC62" s="52"/>
      <c r="LD62" s="52"/>
      <c r="LE62" s="52"/>
      <c r="LF62" s="52"/>
      <c r="LG62" s="52"/>
      <c r="LH62" s="52"/>
      <c r="LI62" s="52"/>
      <c r="LJ62" s="52"/>
      <c r="LK62" s="52"/>
      <c r="LL62" s="52"/>
      <c r="LM62" s="52"/>
      <c r="LN62" s="52"/>
      <c r="LO62" s="52"/>
      <c r="LP62" s="52"/>
      <c r="LQ62" s="52"/>
      <c r="LR62" s="52"/>
      <c r="LS62" s="52"/>
      <c r="LT62" s="52"/>
      <c r="LU62" s="52"/>
      <c r="LV62" s="52"/>
      <c r="LW62" s="52"/>
      <c r="LX62" s="52"/>
      <c r="LY62" s="52"/>
      <c r="LZ62" s="52"/>
      <c r="MA62" s="52"/>
      <c r="MB62" s="52"/>
      <c r="MC62" s="52"/>
      <c r="MD62" s="52"/>
      <c r="ME62" s="52"/>
      <c r="MF62" s="52"/>
      <c r="MG62" s="52"/>
      <c r="MH62" s="52"/>
      <c r="MI62" s="52"/>
      <c r="MJ62" s="52"/>
      <c r="MK62" s="52"/>
      <c r="ML62" s="52"/>
      <c r="MM62" s="52"/>
      <c r="MN62" s="52"/>
      <c r="MO62" s="52"/>
      <c r="MP62" s="52"/>
      <c r="MQ62" s="52"/>
      <c r="MR62" s="52"/>
      <c r="MS62" s="52"/>
      <c r="MT62" s="52"/>
      <c r="MU62" s="52"/>
      <c r="MV62" s="52"/>
      <c r="MW62" s="52"/>
      <c r="MX62" s="52"/>
      <c r="MY62" s="52"/>
      <c r="MZ62" s="52"/>
      <c r="NA62" s="52"/>
      <c r="NB62" s="52"/>
      <c r="NC62" s="52"/>
      <c r="ND62" s="52"/>
      <c r="NE62" s="52"/>
      <c r="NF62" s="52"/>
      <c r="NG62" s="52"/>
      <c r="NH62" s="52"/>
      <c r="NI62" s="52"/>
      <c r="NJ62" s="52"/>
      <c r="NK62" s="52"/>
      <c r="NL62" s="52"/>
      <c r="NM62" s="52"/>
      <c r="NN62" s="52"/>
      <c r="NO62" s="52"/>
      <c r="NP62" s="52"/>
      <c r="NQ62" s="52"/>
      <c r="NR62" s="52"/>
      <c r="NS62" s="52"/>
      <c r="NT62" s="52"/>
      <c r="NU62" s="52"/>
      <c r="NV62" s="52"/>
      <c r="NW62" s="52"/>
      <c r="NX62" s="52"/>
      <c r="NY62" s="52"/>
      <c r="NZ62" s="52"/>
      <c r="OA62" s="52"/>
      <c r="OB62" s="52"/>
      <c r="OC62" s="52"/>
      <c r="OD62" s="52"/>
      <c r="OE62" s="52"/>
      <c r="OF62" s="52"/>
      <c r="OG62" s="52"/>
      <c r="OH62" s="52"/>
      <c r="OI62" s="52"/>
      <c r="OJ62" s="52"/>
      <c r="OK62" s="52"/>
      <c r="OL62" s="52"/>
      <c r="OM62" s="52"/>
      <c r="ON62" s="52"/>
      <c r="OO62" s="52"/>
      <c r="OP62" s="52"/>
      <c r="OQ62" s="52"/>
      <c r="OR62" s="52"/>
      <c r="OS62" s="52"/>
      <c r="OT62" s="52"/>
      <c r="OU62" s="52"/>
      <c r="OV62" s="52"/>
      <c r="OW62" s="52"/>
      <c r="OX62" s="52"/>
      <c r="OY62" s="52"/>
      <c r="OZ62" s="52"/>
      <c r="PA62" s="52"/>
      <c r="PB62" s="52"/>
      <c r="PC62" s="52"/>
      <c r="PD62" s="52"/>
      <c r="PE62" s="52"/>
      <c r="PF62" s="52"/>
      <c r="PG62" s="52"/>
      <c r="PH62" s="52"/>
      <c r="PI62" s="52"/>
      <c r="PJ62" s="52"/>
      <c r="PK62" s="52"/>
      <c r="PL62" s="52"/>
      <c r="PM62" s="52"/>
      <c r="PN62" s="52"/>
      <c r="PO62" s="52"/>
      <c r="PP62" s="52"/>
      <c r="PQ62" s="52"/>
      <c r="PR62" s="52"/>
      <c r="PS62" s="52"/>
      <c r="PT62" s="52"/>
      <c r="PU62" s="52"/>
      <c r="PV62" s="52"/>
      <c r="PW62" s="52"/>
      <c r="PX62" s="52"/>
      <c r="PY62" s="52"/>
      <c r="PZ62" s="52"/>
      <c r="QA62" s="52"/>
      <c r="QB62" s="52"/>
      <c r="QC62" s="52"/>
      <c r="QD62" s="52"/>
      <c r="QE62" s="52"/>
      <c r="QF62" s="52"/>
      <c r="QG62" s="52"/>
      <c r="QH62" s="52"/>
      <c r="QI62" s="52"/>
      <c r="QJ62" s="52"/>
      <c r="QK62" s="52"/>
      <c r="QL62" s="52"/>
      <c r="QM62" s="52"/>
      <c r="QN62" s="52"/>
      <c r="QO62" s="52"/>
      <c r="QP62" s="52"/>
      <c r="QQ62" s="52"/>
      <c r="QR62" s="52"/>
      <c r="QS62" s="52"/>
      <c r="QT62" s="52"/>
      <c r="QU62" s="52"/>
      <c r="QV62" s="52"/>
      <c r="QW62" s="52"/>
      <c r="QX62" s="52"/>
      <c r="QY62" s="52"/>
      <c r="QZ62" s="52"/>
      <c r="RA62" s="52"/>
      <c r="RB62" s="52"/>
      <c r="RC62" s="52"/>
      <c r="RD62" s="52"/>
      <c r="RE62" s="52"/>
      <c r="RF62" s="52"/>
      <c r="RG62" s="52"/>
      <c r="RH62" s="52"/>
      <c r="RI62" s="52"/>
      <c r="RJ62" s="52"/>
      <c r="RK62" s="52"/>
      <c r="RL62" s="52"/>
      <c r="RM62" s="52"/>
      <c r="RN62" s="52"/>
      <c r="RO62" s="52"/>
      <c r="RP62" s="52"/>
      <c r="RQ62" s="52"/>
      <c r="RR62" s="52"/>
      <c r="RS62" s="52"/>
      <c r="RT62" s="52"/>
      <c r="RU62" s="52"/>
      <c r="RV62" s="52"/>
      <c r="RW62" s="52"/>
      <c r="RX62" s="52"/>
      <c r="RY62" s="52"/>
      <c r="RZ62" s="52"/>
      <c r="SA62" s="52"/>
      <c r="SB62" s="52"/>
      <c r="SC62" s="52"/>
      <c r="SD62" s="52"/>
      <c r="SE62" s="52"/>
      <c r="SF62" s="52"/>
      <c r="SG62" s="52"/>
      <c r="SH62" s="52"/>
      <c r="SI62" s="52"/>
      <c r="SJ62" s="52"/>
      <c r="SK62" s="52"/>
      <c r="SL62" s="52"/>
      <c r="SM62" s="52"/>
      <c r="SN62" s="52"/>
      <c r="SO62" s="52"/>
      <c r="SP62" s="52"/>
      <c r="SQ62" s="52"/>
      <c r="SR62" s="52"/>
      <c r="SS62" s="52"/>
      <c r="ST62" s="52"/>
      <c r="SU62" s="52"/>
      <c r="SV62" s="52"/>
      <c r="SW62" s="52"/>
      <c r="SX62" s="52"/>
      <c r="SY62" s="52"/>
      <c r="SZ62" s="52"/>
      <c r="TA62" s="52"/>
      <c r="TB62" s="52"/>
      <c r="TC62" s="52"/>
      <c r="TD62" s="52"/>
      <c r="TE62" s="52"/>
      <c r="TF62" s="52"/>
      <c r="TG62" s="52"/>
      <c r="TH62" s="52"/>
      <c r="TI62" s="52"/>
      <c r="TJ62" s="52"/>
      <c r="TK62" s="52"/>
      <c r="TL62" s="52"/>
      <c r="TM62" s="52"/>
      <c r="TN62" s="52"/>
      <c r="TO62" s="52"/>
      <c r="TP62" s="52"/>
      <c r="TQ62" s="52"/>
      <c r="TR62" s="52"/>
      <c r="TS62" s="52"/>
      <c r="TT62" s="52"/>
      <c r="TU62" s="52"/>
      <c r="TV62" s="52"/>
      <c r="TW62" s="52"/>
      <c r="TX62" s="52"/>
      <c r="TY62" s="52"/>
      <c r="TZ62" s="52"/>
      <c r="UA62" s="52"/>
      <c r="UB62" s="52"/>
      <c r="UC62" s="52"/>
      <c r="UD62" s="52"/>
      <c r="UE62" s="52"/>
      <c r="UF62" s="52"/>
      <c r="UG62" s="52"/>
      <c r="UH62" s="52"/>
      <c r="UI62" s="52"/>
      <c r="UJ62" s="52"/>
      <c r="UK62" s="52"/>
      <c r="UL62" s="52"/>
      <c r="UM62" s="52"/>
      <c r="UN62" s="52"/>
      <c r="UO62" s="52"/>
      <c r="UP62" s="52"/>
      <c r="UQ62" s="52"/>
      <c r="UR62" s="52"/>
      <c r="US62" s="52"/>
      <c r="UT62" s="52"/>
      <c r="UU62" s="52"/>
      <c r="UV62" s="52"/>
      <c r="UW62" s="52"/>
      <c r="UX62" s="52"/>
      <c r="UY62" s="52"/>
      <c r="UZ62" s="52"/>
      <c r="VA62" s="52"/>
      <c r="VB62" s="52"/>
      <c r="VC62" s="52"/>
      <c r="VD62" s="52"/>
      <c r="VE62" s="52"/>
      <c r="VF62" s="52"/>
      <c r="VG62" s="52"/>
      <c r="VH62" s="52"/>
      <c r="VI62" s="52"/>
      <c r="VJ62" s="52"/>
      <c r="VK62" s="52"/>
      <c r="VL62" s="52"/>
      <c r="VM62" s="52"/>
      <c r="VN62" s="52"/>
      <c r="VO62" s="52"/>
      <c r="VP62" s="52"/>
      <c r="VQ62" s="52"/>
      <c r="VR62" s="52"/>
      <c r="VS62" s="52"/>
      <c r="VT62" s="52"/>
      <c r="VU62" s="52"/>
      <c r="VV62" s="52"/>
      <c r="VW62" s="52"/>
      <c r="VX62" s="52"/>
      <c r="VY62" s="52"/>
      <c r="VZ62" s="52"/>
      <c r="WA62" s="52"/>
      <c r="WB62" s="52"/>
      <c r="WC62" s="52"/>
      <c r="WD62" s="52"/>
      <c r="WE62" s="52"/>
      <c r="WF62" s="52"/>
      <c r="WG62" s="52"/>
      <c r="WH62" s="52"/>
      <c r="WI62" s="52"/>
      <c r="WJ62" s="52"/>
      <c r="WK62" s="52"/>
      <c r="WL62" s="52"/>
      <c r="WM62" s="52"/>
      <c r="WN62" s="52"/>
      <c r="WO62" s="52"/>
      <c r="WP62" s="52"/>
      <c r="WQ62" s="52"/>
    </row>
    <row r="63" spans="1:615" s="53" customFormat="1" ht="16.149999999999999" customHeight="1" x14ac:dyDescent="0.25">
      <c r="A63" s="59"/>
      <c r="B63" s="59"/>
      <c r="C63" s="59"/>
      <c r="D63" s="59"/>
      <c r="E63" s="59"/>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c r="BZ63" s="52"/>
      <c r="CA63" s="52"/>
      <c r="CB63" s="52"/>
      <c r="CC63" s="52"/>
      <c r="CD63" s="52"/>
      <c r="CE63" s="52"/>
      <c r="CF63" s="52"/>
      <c r="CG63" s="52"/>
      <c r="CH63" s="52"/>
      <c r="CI63" s="52"/>
      <c r="CJ63" s="52"/>
      <c r="CK63" s="52"/>
      <c r="CL63" s="52"/>
      <c r="CM63" s="52"/>
      <c r="CN63" s="52"/>
      <c r="CO63" s="52"/>
      <c r="CP63" s="52"/>
      <c r="CQ63" s="52"/>
      <c r="CR63" s="52"/>
      <c r="CS63" s="52"/>
      <c r="CT63" s="52"/>
      <c r="CU63" s="52"/>
      <c r="CV63" s="52"/>
      <c r="CW63" s="52"/>
      <c r="CX63" s="52"/>
      <c r="CY63" s="52"/>
      <c r="CZ63" s="52"/>
      <c r="DA63" s="52"/>
      <c r="DB63" s="52"/>
      <c r="DC63" s="52"/>
      <c r="DD63" s="52"/>
      <c r="DE63" s="52"/>
      <c r="DF63" s="52"/>
      <c r="DG63" s="52"/>
      <c r="DH63" s="52"/>
      <c r="DI63" s="52"/>
      <c r="DJ63" s="52"/>
      <c r="DK63" s="52"/>
      <c r="DL63" s="52"/>
      <c r="DM63" s="52"/>
      <c r="DN63" s="52"/>
      <c r="DO63" s="52"/>
      <c r="DP63" s="52"/>
      <c r="DQ63" s="52"/>
      <c r="DR63" s="52"/>
      <c r="DS63" s="52"/>
      <c r="DT63" s="52"/>
      <c r="DU63" s="52"/>
      <c r="DV63" s="52"/>
      <c r="DW63" s="52"/>
      <c r="DX63" s="52"/>
      <c r="DY63" s="52"/>
      <c r="DZ63" s="52"/>
      <c r="EA63" s="52"/>
      <c r="EB63" s="52"/>
      <c r="EC63" s="52"/>
      <c r="ED63" s="52"/>
      <c r="EE63" s="52"/>
      <c r="EF63" s="52"/>
      <c r="EG63" s="52"/>
      <c r="EH63" s="52"/>
      <c r="EI63" s="52"/>
      <c r="EJ63" s="52"/>
      <c r="EK63" s="52"/>
      <c r="EL63" s="52"/>
      <c r="EM63" s="52"/>
      <c r="EN63" s="52"/>
      <c r="EO63" s="52"/>
      <c r="EP63" s="52"/>
      <c r="EQ63" s="52"/>
      <c r="ER63" s="52"/>
      <c r="ES63" s="52"/>
      <c r="ET63" s="52"/>
      <c r="EU63" s="52"/>
      <c r="EV63" s="52"/>
      <c r="EW63" s="52"/>
      <c r="EX63" s="52"/>
      <c r="EY63" s="52"/>
      <c r="EZ63" s="52"/>
      <c r="FA63" s="52"/>
      <c r="FB63" s="52"/>
      <c r="FC63" s="52"/>
      <c r="FD63" s="52"/>
      <c r="FE63" s="52"/>
      <c r="FF63" s="52"/>
      <c r="FG63" s="52"/>
      <c r="FH63" s="52"/>
      <c r="FI63" s="52"/>
      <c r="FJ63" s="52"/>
      <c r="FK63" s="52"/>
      <c r="FL63" s="52"/>
      <c r="FM63" s="52"/>
      <c r="FN63" s="52"/>
      <c r="FO63" s="52"/>
      <c r="FP63" s="52"/>
      <c r="FQ63" s="52"/>
      <c r="FR63" s="52"/>
      <c r="FS63" s="52"/>
      <c r="FT63" s="52"/>
      <c r="FU63" s="52"/>
      <c r="FV63" s="52"/>
      <c r="FW63" s="52"/>
      <c r="FX63" s="52"/>
      <c r="FY63" s="52"/>
      <c r="FZ63" s="52"/>
      <c r="GA63" s="52"/>
      <c r="GB63" s="52"/>
      <c r="GC63" s="52"/>
      <c r="GD63" s="52"/>
      <c r="GE63" s="52"/>
      <c r="GF63" s="52"/>
      <c r="GG63" s="52"/>
      <c r="GH63" s="52"/>
      <c r="GI63" s="52"/>
      <c r="GJ63" s="52"/>
      <c r="GK63" s="52"/>
      <c r="GL63" s="52"/>
      <c r="GM63" s="52"/>
      <c r="GN63" s="52"/>
      <c r="GO63" s="52"/>
      <c r="GP63" s="52"/>
      <c r="GQ63" s="52"/>
      <c r="GR63" s="52"/>
      <c r="GS63" s="52"/>
      <c r="GT63" s="52"/>
      <c r="GU63" s="52"/>
      <c r="GV63" s="52"/>
      <c r="GW63" s="52"/>
      <c r="GX63" s="52"/>
      <c r="GY63" s="52"/>
      <c r="GZ63" s="52"/>
      <c r="HA63" s="52"/>
      <c r="HB63" s="52"/>
      <c r="HC63" s="52"/>
      <c r="HD63" s="52"/>
      <c r="HE63" s="52"/>
      <c r="HF63" s="52"/>
      <c r="HG63" s="52"/>
      <c r="HH63" s="52"/>
      <c r="HI63" s="52"/>
      <c r="HJ63" s="52"/>
      <c r="HK63" s="52"/>
      <c r="HL63" s="52"/>
      <c r="HM63" s="52"/>
      <c r="HN63" s="52"/>
      <c r="HO63" s="52"/>
      <c r="HP63" s="52"/>
      <c r="HQ63" s="52"/>
      <c r="HR63" s="52"/>
      <c r="HS63" s="52"/>
      <c r="HT63" s="52"/>
      <c r="HU63" s="52"/>
      <c r="HV63" s="52"/>
      <c r="HW63" s="52"/>
      <c r="HX63" s="52"/>
      <c r="HY63" s="52"/>
      <c r="HZ63" s="52"/>
      <c r="IA63" s="52"/>
      <c r="IB63" s="52"/>
      <c r="IC63" s="52"/>
      <c r="ID63" s="52"/>
      <c r="IE63" s="52"/>
      <c r="IF63" s="52"/>
      <c r="IG63" s="52"/>
      <c r="IH63" s="52"/>
      <c r="II63" s="52"/>
      <c r="IJ63" s="52"/>
      <c r="IK63" s="52"/>
      <c r="IL63" s="52"/>
      <c r="IM63" s="52"/>
      <c r="IN63" s="52"/>
      <c r="IO63" s="52"/>
      <c r="IP63" s="52"/>
      <c r="IQ63" s="52"/>
      <c r="IR63" s="52"/>
      <c r="IS63" s="52"/>
      <c r="IT63" s="52"/>
      <c r="IU63" s="52"/>
      <c r="IV63" s="52"/>
      <c r="IW63" s="52"/>
      <c r="IX63" s="52"/>
      <c r="IY63" s="52"/>
      <c r="IZ63" s="52"/>
      <c r="JA63" s="52"/>
      <c r="JB63" s="52"/>
      <c r="JC63" s="52"/>
      <c r="JD63" s="52"/>
      <c r="JE63" s="52"/>
      <c r="JF63" s="52"/>
      <c r="JG63" s="52"/>
      <c r="JH63" s="52"/>
      <c r="JI63" s="52"/>
      <c r="JJ63" s="52"/>
      <c r="JK63" s="52"/>
      <c r="JL63" s="52"/>
      <c r="JM63" s="52"/>
      <c r="JN63" s="52"/>
      <c r="JO63" s="52"/>
      <c r="JP63" s="52"/>
      <c r="JQ63" s="52"/>
      <c r="JR63" s="52"/>
      <c r="JS63" s="52"/>
      <c r="JT63" s="52"/>
      <c r="JU63" s="52"/>
      <c r="JV63" s="52"/>
      <c r="JW63" s="52"/>
      <c r="JX63" s="52"/>
      <c r="JY63" s="52"/>
      <c r="JZ63" s="52"/>
      <c r="KA63" s="52"/>
      <c r="KB63" s="52"/>
      <c r="KC63" s="52"/>
      <c r="KD63" s="52"/>
      <c r="KE63" s="52"/>
      <c r="KF63" s="52"/>
      <c r="KG63" s="52"/>
      <c r="KH63" s="52"/>
      <c r="KI63" s="52"/>
      <c r="KJ63" s="52"/>
      <c r="KK63" s="52"/>
      <c r="KL63" s="52"/>
      <c r="KM63" s="52"/>
      <c r="KN63" s="52"/>
      <c r="KO63" s="52"/>
      <c r="KP63" s="52"/>
      <c r="KQ63" s="52"/>
      <c r="KR63" s="52"/>
      <c r="KS63" s="52"/>
      <c r="KT63" s="52"/>
      <c r="KU63" s="52"/>
      <c r="KV63" s="52"/>
      <c r="KW63" s="52"/>
      <c r="KX63" s="52"/>
      <c r="KY63" s="52"/>
      <c r="KZ63" s="52"/>
      <c r="LA63" s="52"/>
      <c r="LB63" s="52"/>
      <c r="LC63" s="52"/>
      <c r="LD63" s="52"/>
      <c r="LE63" s="52"/>
      <c r="LF63" s="52"/>
      <c r="LG63" s="52"/>
      <c r="LH63" s="52"/>
      <c r="LI63" s="52"/>
      <c r="LJ63" s="52"/>
      <c r="LK63" s="52"/>
      <c r="LL63" s="52"/>
      <c r="LM63" s="52"/>
      <c r="LN63" s="52"/>
      <c r="LO63" s="52"/>
      <c r="LP63" s="52"/>
      <c r="LQ63" s="52"/>
      <c r="LR63" s="52"/>
      <c r="LS63" s="52"/>
      <c r="LT63" s="52"/>
      <c r="LU63" s="52"/>
      <c r="LV63" s="52"/>
      <c r="LW63" s="52"/>
      <c r="LX63" s="52"/>
      <c r="LY63" s="52"/>
      <c r="LZ63" s="52"/>
      <c r="MA63" s="52"/>
      <c r="MB63" s="52"/>
      <c r="MC63" s="52"/>
      <c r="MD63" s="52"/>
      <c r="ME63" s="52"/>
      <c r="MF63" s="52"/>
      <c r="MG63" s="52"/>
      <c r="MH63" s="52"/>
      <c r="MI63" s="52"/>
      <c r="MJ63" s="52"/>
      <c r="MK63" s="52"/>
      <c r="ML63" s="52"/>
      <c r="MM63" s="52"/>
      <c r="MN63" s="52"/>
      <c r="MO63" s="52"/>
      <c r="MP63" s="52"/>
      <c r="MQ63" s="52"/>
      <c r="MR63" s="52"/>
      <c r="MS63" s="52"/>
      <c r="MT63" s="52"/>
      <c r="MU63" s="52"/>
      <c r="MV63" s="52"/>
      <c r="MW63" s="52"/>
      <c r="MX63" s="52"/>
      <c r="MY63" s="52"/>
      <c r="MZ63" s="52"/>
      <c r="NA63" s="52"/>
      <c r="NB63" s="52"/>
      <c r="NC63" s="52"/>
      <c r="ND63" s="52"/>
      <c r="NE63" s="52"/>
      <c r="NF63" s="52"/>
      <c r="NG63" s="52"/>
      <c r="NH63" s="52"/>
      <c r="NI63" s="52"/>
      <c r="NJ63" s="52"/>
      <c r="NK63" s="52"/>
      <c r="NL63" s="52"/>
      <c r="NM63" s="52"/>
      <c r="NN63" s="52"/>
      <c r="NO63" s="52"/>
      <c r="NP63" s="52"/>
      <c r="NQ63" s="52"/>
      <c r="NR63" s="52"/>
      <c r="NS63" s="52"/>
      <c r="NT63" s="52"/>
      <c r="NU63" s="52"/>
      <c r="NV63" s="52"/>
      <c r="NW63" s="52"/>
      <c r="NX63" s="52"/>
      <c r="NY63" s="52"/>
      <c r="NZ63" s="52"/>
      <c r="OA63" s="52"/>
      <c r="OB63" s="52"/>
      <c r="OC63" s="52"/>
      <c r="OD63" s="52"/>
      <c r="OE63" s="52"/>
      <c r="OF63" s="52"/>
      <c r="OG63" s="52"/>
      <c r="OH63" s="52"/>
      <c r="OI63" s="52"/>
      <c r="OJ63" s="52"/>
      <c r="OK63" s="52"/>
      <c r="OL63" s="52"/>
      <c r="OM63" s="52"/>
      <c r="ON63" s="52"/>
      <c r="OO63" s="52"/>
      <c r="OP63" s="52"/>
      <c r="OQ63" s="52"/>
      <c r="OR63" s="52"/>
      <c r="OS63" s="52"/>
      <c r="OT63" s="52"/>
      <c r="OU63" s="52"/>
      <c r="OV63" s="52"/>
      <c r="OW63" s="52"/>
      <c r="OX63" s="52"/>
      <c r="OY63" s="52"/>
      <c r="OZ63" s="52"/>
      <c r="PA63" s="52"/>
      <c r="PB63" s="52"/>
      <c r="PC63" s="52"/>
      <c r="PD63" s="52"/>
      <c r="PE63" s="52"/>
      <c r="PF63" s="52"/>
      <c r="PG63" s="52"/>
      <c r="PH63" s="52"/>
      <c r="PI63" s="52"/>
      <c r="PJ63" s="52"/>
      <c r="PK63" s="52"/>
      <c r="PL63" s="52"/>
      <c r="PM63" s="52"/>
      <c r="PN63" s="52"/>
      <c r="PO63" s="52"/>
      <c r="PP63" s="52"/>
      <c r="PQ63" s="52"/>
      <c r="PR63" s="52"/>
      <c r="PS63" s="52"/>
      <c r="PT63" s="52"/>
      <c r="PU63" s="52"/>
      <c r="PV63" s="52"/>
      <c r="PW63" s="52"/>
      <c r="PX63" s="52"/>
      <c r="PY63" s="52"/>
      <c r="PZ63" s="52"/>
      <c r="QA63" s="52"/>
      <c r="QB63" s="52"/>
      <c r="QC63" s="52"/>
      <c r="QD63" s="52"/>
      <c r="QE63" s="52"/>
      <c r="QF63" s="52"/>
      <c r="QG63" s="52"/>
      <c r="QH63" s="52"/>
      <c r="QI63" s="52"/>
      <c r="QJ63" s="52"/>
      <c r="QK63" s="52"/>
      <c r="QL63" s="52"/>
      <c r="QM63" s="52"/>
      <c r="QN63" s="52"/>
      <c r="QO63" s="52"/>
      <c r="QP63" s="52"/>
      <c r="QQ63" s="52"/>
      <c r="QR63" s="52"/>
      <c r="QS63" s="52"/>
      <c r="QT63" s="52"/>
      <c r="QU63" s="52"/>
      <c r="QV63" s="52"/>
      <c r="QW63" s="52"/>
      <c r="QX63" s="52"/>
      <c r="QY63" s="52"/>
      <c r="QZ63" s="52"/>
      <c r="RA63" s="52"/>
      <c r="RB63" s="52"/>
      <c r="RC63" s="52"/>
      <c r="RD63" s="52"/>
      <c r="RE63" s="52"/>
      <c r="RF63" s="52"/>
      <c r="RG63" s="52"/>
      <c r="RH63" s="52"/>
      <c r="RI63" s="52"/>
      <c r="RJ63" s="52"/>
      <c r="RK63" s="52"/>
      <c r="RL63" s="52"/>
      <c r="RM63" s="52"/>
      <c r="RN63" s="52"/>
      <c r="RO63" s="52"/>
      <c r="RP63" s="52"/>
      <c r="RQ63" s="52"/>
      <c r="RR63" s="52"/>
      <c r="RS63" s="52"/>
      <c r="RT63" s="52"/>
      <c r="RU63" s="52"/>
      <c r="RV63" s="52"/>
      <c r="RW63" s="52"/>
      <c r="RX63" s="52"/>
      <c r="RY63" s="52"/>
      <c r="RZ63" s="52"/>
      <c r="SA63" s="52"/>
      <c r="SB63" s="52"/>
      <c r="SC63" s="52"/>
      <c r="SD63" s="52"/>
      <c r="SE63" s="52"/>
      <c r="SF63" s="52"/>
      <c r="SG63" s="52"/>
      <c r="SH63" s="52"/>
      <c r="SI63" s="52"/>
      <c r="SJ63" s="52"/>
      <c r="SK63" s="52"/>
      <c r="SL63" s="52"/>
      <c r="SM63" s="52"/>
      <c r="SN63" s="52"/>
      <c r="SO63" s="52"/>
      <c r="SP63" s="52"/>
      <c r="SQ63" s="52"/>
      <c r="SR63" s="52"/>
      <c r="SS63" s="52"/>
      <c r="ST63" s="52"/>
      <c r="SU63" s="52"/>
      <c r="SV63" s="52"/>
      <c r="SW63" s="52"/>
      <c r="SX63" s="52"/>
      <c r="SY63" s="52"/>
      <c r="SZ63" s="52"/>
      <c r="TA63" s="52"/>
      <c r="TB63" s="52"/>
      <c r="TC63" s="52"/>
      <c r="TD63" s="52"/>
      <c r="TE63" s="52"/>
      <c r="TF63" s="52"/>
      <c r="TG63" s="52"/>
      <c r="TH63" s="52"/>
      <c r="TI63" s="52"/>
      <c r="TJ63" s="52"/>
      <c r="TK63" s="52"/>
      <c r="TL63" s="52"/>
      <c r="TM63" s="52"/>
      <c r="TN63" s="52"/>
      <c r="TO63" s="52"/>
      <c r="TP63" s="52"/>
      <c r="TQ63" s="52"/>
      <c r="TR63" s="52"/>
      <c r="TS63" s="52"/>
      <c r="TT63" s="52"/>
      <c r="TU63" s="52"/>
      <c r="TV63" s="52"/>
      <c r="TW63" s="52"/>
      <c r="TX63" s="52"/>
      <c r="TY63" s="52"/>
      <c r="TZ63" s="52"/>
      <c r="UA63" s="52"/>
      <c r="UB63" s="52"/>
      <c r="UC63" s="52"/>
      <c r="UD63" s="52"/>
      <c r="UE63" s="52"/>
      <c r="UF63" s="52"/>
      <c r="UG63" s="52"/>
      <c r="UH63" s="52"/>
      <c r="UI63" s="52"/>
      <c r="UJ63" s="52"/>
      <c r="UK63" s="52"/>
      <c r="UL63" s="52"/>
      <c r="UM63" s="52"/>
      <c r="UN63" s="52"/>
      <c r="UO63" s="52"/>
      <c r="UP63" s="52"/>
      <c r="UQ63" s="52"/>
      <c r="UR63" s="52"/>
      <c r="US63" s="52"/>
      <c r="UT63" s="52"/>
      <c r="UU63" s="52"/>
      <c r="UV63" s="52"/>
      <c r="UW63" s="52"/>
      <c r="UX63" s="52"/>
      <c r="UY63" s="52"/>
      <c r="UZ63" s="52"/>
      <c r="VA63" s="52"/>
      <c r="VB63" s="52"/>
      <c r="VC63" s="52"/>
      <c r="VD63" s="52"/>
      <c r="VE63" s="52"/>
      <c r="VF63" s="52"/>
      <c r="VG63" s="52"/>
      <c r="VH63" s="52"/>
      <c r="VI63" s="52"/>
      <c r="VJ63" s="52"/>
      <c r="VK63" s="52"/>
      <c r="VL63" s="52"/>
      <c r="VM63" s="52"/>
      <c r="VN63" s="52"/>
      <c r="VO63" s="52"/>
      <c r="VP63" s="52"/>
      <c r="VQ63" s="52"/>
      <c r="VR63" s="52"/>
      <c r="VS63" s="52"/>
      <c r="VT63" s="52"/>
      <c r="VU63" s="52"/>
      <c r="VV63" s="52"/>
      <c r="VW63" s="52"/>
      <c r="VX63" s="52"/>
      <c r="VY63" s="52"/>
      <c r="VZ63" s="52"/>
      <c r="WA63" s="52"/>
      <c r="WB63" s="52"/>
      <c r="WC63" s="52"/>
      <c r="WD63" s="52"/>
      <c r="WE63" s="52"/>
      <c r="WF63" s="52"/>
      <c r="WG63" s="52"/>
      <c r="WH63" s="52"/>
      <c r="WI63" s="52"/>
      <c r="WJ63" s="52"/>
      <c r="WK63" s="52"/>
      <c r="WL63" s="52"/>
      <c r="WM63" s="52"/>
      <c r="WN63" s="52"/>
      <c r="WO63" s="52"/>
      <c r="WP63" s="52"/>
      <c r="WQ63" s="52"/>
    </row>
    <row r="64" spans="1:615" s="53" customFormat="1" ht="16.149999999999999" customHeight="1" x14ac:dyDescent="0.25">
      <c r="A64" s="85" t="s">
        <v>26</v>
      </c>
      <c r="B64" s="85"/>
      <c r="C64" s="85"/>
      <c r="D64" s="85"/>
      <c r="E64" s="85"/>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c r="BY64" s="52"/>
      <c r="BZ64" s="52"/>
      <c r="CA64" s="52"/>
      <c r="CB64" s="52"/>
      <c r="CC64" s="52"/>
      <c r="CD64" s="52"/>
      <c r="CE64" s="52"/>
      <c r="CF64" s="52"/>
      <c r="CG64" s="52"/>
      <c r="CH64" s="52"/>
      <c r="CI64" s="52"/>
      <c r="CJ64" s="52"/>
      <c r="CK64" s="52"/>
      <c r="CL64" s="52"/>
      <c r="CM64" s="52"/>
      <c r="CN64" s="52"/>
      <c r="CO64" s="52"/>
      <c r="CP64" s="52"/>
      <c r="CQ64" s="52"/>
      <c r="CR64" s="52"/>
      <c r="CS64" s="52"/>
      <c r="CT64" s="52"/>
      <c r="CU64" s="52"/>
      <c r="CV64" s="52"/>
      <c r="CW64" s="52"/>
      <c r="CX64" s="52"/>
      <c r="CY64" s="52"/>
      <c r="CZ64" s="52"/>
      <c r="DA64" s="52"/>
      <c r="DB64" s="52"/>
      <c r="DC64" s="52"/>
      <c r="DD64" s="52"/>
      <c r="DE64" s="52"/>
      <c r="DF64" s="52"/>
      <c r="DG64" s="52"/>
      <c r="DH64" s="52"/>
      <c r="DI64" s="52"/>
      <c r="DJ64" s="52"/>
      <c r="DK64" s="52"/>
      <c r="DL64" s="52"/>
      <c r="DM64" s="52"/>
      <c r="DN64" s="52"/>
      <c r="DO64" s="52"/>
      <c r="DP64" s="52"/>
      <c r="DQ64" s="52"/>
      <c r="DR64" s="52"/>
      <c r="DS64" s="52"/>
      <c r="DT64" s="52"/>
      <c r="DU64" s="52"/>
      <c r="DV64" s="52"/>
      <c r="DW64" s="52"/>
      <c r="DX64" s="52"/>
      <c r="DY64" s="52"/>
      <c r="DZ64" s="52"/>
      <c r="EA64" s="52"/>
      <c r="EB64" s="52"/>
      <c r="EC64" s="52"/>
      <c r="ED64" s="52"/>
      <c r="EE64" s="52"/>
      <c r="EF64" s="52"/>
      <c r="EG64" s="52"/>
      <c r="EH64" s="52"/>
      <c r="EI64" s="52"/>
      <c r="EJ64" s="52"/>
      <c r="EK64" s="52"/>
      <c r="EL64" s="52"/>
      <c r="EM64" s="52"/>
      <c r="EN64" s="52"/>
      <c r="EO64" s="52"/>
      <c r="EP64" s="52"/>
      <c r="EQ64" s="52"/>
      <c r="ER64" s="52"/>
      <c r="ES64" s="52"/>
      <c r="ET64" s="52"/>
      <c r="EU64" s="52"/>
      <c r="EV64" s="52"/>
      <c r="EW64" s="52"/>
      <c r="EX64" s="52"/>
      <c r="EY64" s="52"/>
      <c r="EZ64" s="52"/>
      <c r="FA64" s="52"/>
      <c r="FB64" s="52"/>
      <c r="FC64" s="52"/>
      <c r="FD64" s="52"/>
      <c r="FE64" s="52"/>
      <c r="FF64" s="52"/>
      <c r="FG64" s="52"/>
      <c r="FH64" s="52"/>
      <c r="FI64" s="52"/>
      <c r="FJ64" s="52"/>
      <c r="FK64" s="52"/>
      <c r="FL64" s="52"/>
      <c r="FM64" s="52"/>
      <c r="FN64" s="52"/>
      <c r="FO64" s="52"/>
      <c r="FP64" s="52"/>
      <c r="FQ64" s="52"/>
      <c r="FR64" s="52"/>
      <c r="FS64" s="52"/>
      <c r="FT64" s="52"/>
      <c r="FU64" s="52"/>
      <c r="FV64" s="52"/>
      <c r="FW64" s="52"/>
      <c r="FX64" s="52"/>
      <c r="FY64" s="52"/>
      <c r="FZ64" s="52"/>
      <c r="GA64" s="52"/>
      <c r="GB64" s="52"/>
      <c r="GC64" s="52"/>
      <c r="GD64" s="52"/>
      <c r="GE64" s="52"/>
      <c r="GF64" s="52"/>
      <c r="GG64" s="52"/>
      <c r="GH64" s="52"/>
      <c r="GI64" s="52"/>
      <c r="GJ64" s="52"/>
      <c r="GK64" s="52"/>
      <c r="GL64" s="52"/>
      <c r="GM64" s="52"/>
      <c r="GN64" s="52"/>
      <c r="GO64" s="52"/>
      <c r="GP64" s="52"/>
      <c r="GQ64" s="52"/>
      <c r="GR64" s="52"/>
      <c r="GS64" s="52"/>
      <c r="GT64" s="52"/>
      <c r="GU64" s="52"/>
      <c r="GV64" s="52"/>
      <c r="GW64" s="52"/>
      <c r="GX64" s="52"/>
      <c r="GY64" s="52"/>
      <c r="GZ64" s="52"/>
      <c r="HA64" s="52"/>
      <c r="HB64" s="52"/>
      <c r="HC64" s="52"/>
      <c r="HD64" s="52"/>
      <c r="HE64" s="52"/>
      <c r="HF64" s="52"/>
      <c r="HG64" s="52"/>
      <c r="HH64" s="52"/>
      <c r="HI64" s="52"/>
      <c r="HJ64" s="52"/>
      <c r="HK64" s="52"/>
      <c r="HL64" s="52"/>
      <c r="HM64" s="52"/>
      <c r="HN64" s="52"/>
      <c r="HO64" s="52"/>
      <c r="HP64" s="52"/>
      <c r="HQ64" s="52"/>
      <c r="HR64" s="52"/>
      <c r="HS64" s="52"/>
      <c r="HT64" s="52"/>
      <c r="HU64" s="52"/>
      <c r="HV64" s="52"/>
      <c r="HW64" s="52"/>
      <c r="HX64" s="52"/>
      <c r="HY64" s="52"/>
      <c r="HZ64" s="52"/>
      <c r="IA64" s="52"/>
      <c r="IB64" s="52"/>
      <c r="IC64" s="52"/>
      <c r="ID64" s="52"/>
      <c r="IE64" s="52"/>
      <c r="IF64" s="52"/>
      <c r="IG64" s="52"/>
      <c r="IH64" s="52"/>
      <c r="II64" s="52"/>
      <c r="IJ64" s="52"/>
      <c r="IK64" s="52"/>
      <c r="IL64" s="52"/>
      <c r="IM64" s="52"/>
      <c r="IN64" s="52"/>
      <c r="IO64" s="52"/>
      <c r="IP64" s="52"/>
      <c r="IQ64" s="52"/>
      <c r="IR64" s="52"/>
      <c r="IS64" s="52"/>
      <c r="IT64" s="52"/>
      <c r="IU64" s="52"/>
      <c r="IV64" s="52"/>
      <c r="IW64" s="52"/>
      <c r="IX64" s="52"/>
      <c r="IY64" s="52"/>
      <c r="IZ64" s="52"/>
      <c r="JA64" s="52"/>
      <c r="JB64" s="52"/>
      <c r="JC64" s="52"/>
      <c r="JD64" s="52"/>
      <c r="JE64" s="52"/>
      <c r="JF64" s="52"/>
      <c r="JG64" s="52"/>
      <c r="JH64" s="52"/>
      <c r="JI64" s="52"/>
      <c r="JJ64" s="52"/>
      <c r="JK64" s="52"/>
      <c r="JL64" s="52"/>
      <c r="JM64" s="52"/>
      <c r="JN64" s="52"/>
      <c r="JO64" s="52"/>
      <c r="JP64" s="52"/>
      <c r="JQ64" s="52"/>
      <c r="JR64" s="52"/>
      <c r="JS64" s="52"/>
      <c r="JT64" s="52"/>
      <c r="JU64" s="52"/>
      <c r="JV64" s="52"/>
      <c r="JW64" s="52"/>
      <c r="JX64" s="52"/>
      <c r="JY64" s="52"/>
      <c r="JZ64" s="52"/>
      <c r="KA64" s="52"/>
      <c r="KB64" s="52"/>
      <c r="KC64" s="52"/>
      <c r="KD64" s="52"/>
      <c r="KE64" s="52"/>
      <c r="KF64" s="52"/>
      <c r="KG64" s="52"/>
      <c r="KH64" s="52"/>
      <c r="KI64" s="52"/>
      <c r="KJ64" s="52"/>
      <c r="KK64" s="52"/>
      <c r="KL64" s="52"/>
      <c r="KM64" s="52"/>
      <c r="KN64" s="52"/>
      <c r="KO64" s="52"/>
      <c r="KP64" s="52"/>
      <c r="KQ64" s="52"/>
      <c r="KR64" s="52"/>
      <c r="KS64" s="52"/>
      <c r="KT64" s="52"/>
      <c r="KU64" s="52"/>
      <c r="KV64" s="52"/>
      <c r="KW64" s="52"/>
      <c r="KX64" s="52"/>
      <c r="KY64" s="52"/>
      <c r="KZ64" s="52"/>
      <c r="LA64" s="52"/>
      <c r="LB64" s="52"/>
      <c r="LC64" s="52"/>
      <c r="LD64" s="52"/>
      <c r="LE64" s="52"/>
      <c r="LF64" s="52"/>
      <c r="LG64" s="52"/>
      <c r="LH64" s="52"/>
      <c r="LI64" s="52"/>
      <c r="LJ64" s="52"/>
      <c r="LK64" s="52"/>
      <c r="LL64" s="52"/>
      <c r="LM64" s="52"/>
      <c r="LN64" s="52"/>
      <c r="LO64" s="52"/>
      <c r="LP64" s="52"/>
      <c r="LQ64" s="52"/>
      <c r="LR64" s="52"/>
      <c r="LS64" s="52"/>
      <c r="LT64" s="52"/>
      <c r="LU64" s="52"/>
      <c r="LV64" s="52"/>
      <c r="LW64" s="52"/>
      <c r="LX64" s="52"/>
      <c r="LY64" s="52"/>
      <c r="LZ64" s="52"/>
      <c r="MA64" s="52"/>
      <c r="MB64" s="52"/>
      <c r="MC64" s="52"/>
      <c r="MD64" s="52"/>
      <c r="ME64" s="52"/>
      <c r="MF64" s="52"/>
      <c r="MG64" s="52"/>
      <c r="MH64" s="52"/>
      <c r="MI64" s="52"/>
      <c r="MJ64" s="52"/>
      <c r="MK64" s="52"/>
      <c r="ML64" s="52"/>
      <c r="MM64" s="52"/>
      <c r="MN64" s="52"/>
      <c r="MO64" s="52"/>
      <c r="MP64" s="52"/>
      <c r="MQ64" s="52"/>
      <c r="MR64" s="52"/>
      <c r="MS64" s="52"/>
      <c r="MT64" s="52"/>
      <c r="MU64" s="52"/>
      <c r="MV64" s="52"/>
      <c r="MW64" s="52"/>
      <c r="MX64" s="52"/>
      <c r="MY64" s="52"/>
      <c r="MZ64" s="52"/>
      <c r="NA64" s="52"/>
      <c r="NB64" s="52"/>
      <c r="NC64" s="52"/>
      <c r="ND64" s="52"/>
      <c r="NE64" s="52"/>
      <c r="NF64" s="52"/>
      <c r="NG64" s="52"/>
      <c r="NH64" s="52"/>
      <c r="NI64" s="52"/>
      <c r="NJ64" s="52"/>
      <c r="NK64" s="52"/>
      <c r="NL64" s="52"/>
      <c r="NM64" s="52"/>
      <c r="NN64" s="52"/>
      <c r="NO64" s="52"/>
      <c r="NP64" s="52"/>
      <c r="NQ64" s="52"/>
      <c r="NR64" s="52"/>
      <c r="NS64" s="52"/>
      <c r="NT64" s="52"/>
      <c r="NU64" s="52"/>
      <c r="NV64" s="52"/>
      <c r="NW64" s="52"/>
      <c r="NX64" s="52"/>
      <c r="NY64" s="52"/>
      <c r="NZ64" s="52"/>
      <c r="OA64" s="52"/>
      <c r="OB64" s="52"/>
      <c r="OC64" s="52"/>
      <c r="OD64" s="52"/>
      <c r="OE64" s="52"/>
      <c r="OF64" s="52"/>
      <c r="OG64" s="52"/>
      <c r="OH64" s="52"/>
      <c r="OI64" s="52"/>
      <c r="OJ64" s="52"/>
      <c r="OK64" s="52"/>
      <c r="OL64" s="52"/>
      <c r="OM64" s="52"/>
      <c r="ON64" s="52"/>
      <c r="OO64" s="52"/>
      <c r="OP64" s="52"/>
      <c r="OQ64" s="52"/>
      <c r="OR64" s="52"/>
      <c r="OS64" s="52"/>
      <c r="OT64" s="52"/>
      <c r="OU64" s="52"/>
      <c r="OV64" s="52"/>
      <c r="OW64" s="52"/>
      <c r="OX64" s="52"/>
      <c r="OY64" s="52"/>
      <c r="OZ64" s="52"/>
      <c r="PA64" s="52"/>
      <c r="PB64" s="52"/>
      <c r="PC64" s="52"/>
      <c r="PD64" s="52"/>
      <c r="PE64" s="52"/>
      <c r="PF64" s="52"/>
      <c r="PG64" s="52"/>
      <c r="PH64" s="52"/>
      <c r="PI64" s="52"/>
      <c r="PJ64" s="52"/>
      <c r="PK64" s="52"/>
      <c r="PL64" s="52"/>
      <c r="PM64" s="52"/>
      <c r="PN64" s="52"/>
      <c r="PO64" s="52"/>
      <c r="PP64" s="52"/>
      <c r="PQ64" s="52"/>
      <c r="PR64" s="52"/>
      <c r="PS64" s="52"/>
      <c r="PT64" s="52"/>
      <c r="PU64" s="52"/>
      <c r="PV64" s="52"/>
      <c r="PW64" s="52"/>
      <c r="PX64" s="52"/>
      <c r="PY64" s="52"/>
      <c r="PZ64" s="52"/>
      <c r="QA64" s="52"/>
      <c r="QB64" s="52"/>
      <c r="QC64" s="52"/>
      <c r="QD64" s="52"/>
      <c r="QE64" s="52"/>
      <c r="QF64" s="52"/>
      <c r="QG64" s="52"/>
      <c r="QH64" s="52"/>
      <c r="QI64" s="52"/>
      <c r="QJ64" s="52"/>
      <c r="QK64" s="52"/>
      <c r="QL64" s="52"/>
      <c r="QM64" s="52"/>
      <c r="QN64" s="52"/>
      <c r="QO64" s="52"/>
      <c r="QP64" s="52"/>
      <c r="QQ64" s="52"/>
      <c r="QR64" s="52"/>
      <c r="QS64" s="52"/>
      <c r="QT64" s="52"/>
      <c r="QU64" s="52"/>
      <c r="QV64" s="52"/>
      <c r="QW64" s="52"/>
      <c r="QX64" s="52"/>
      <c r="QY64" s="52"/>
      <c r="QZ64" s="52"/>
      <c r="RA64" s="52"/>
      <c r="RB64" s="52"/>
      <c r="RC64" s="52"/>
      <c r="RD64" s="52"/>
      <c r="RE64" s="52"/>
      <c r="RF64" s="52"/>
      <c r="RG64" s="52"/>
      <c r="RH64" s="52"/>
      <c r="RI64" s="52"/>
      <c r="RJ64" s="52"/>
      <c r="RK64" s="52"/>
      <c r="RL64" s="52"/>
      <c r="RM64" s="52"/>
      <c r="RN64" s="52"/>
      <c r="RO64" s="52"/>
      <c r="RP64" s="52"/>
      <c r="RQ64" s="52"/>
      <c r="RR64" s="52"/>
      <c r="RS64" s="52"/>
      <c r="RT64" s="52"/>
      <c r="RU64" s="52"/>
      <c r="RV64" s="52"/>
      <c r="RW64" s="52"/>
      <c r="RX64" s="52"/>
      <c r="RY64" s="52"/>
      <c r="RZ64" s="52"/>
      <c r="SA64" s="52"/>
      <c r="SB64" s="52"/>
      <c r="SC64" s="52"/>
      <c r="SD64" s="52"/>
      <c r="SE64" s="52"/>
      <c r="SF64" s="52"/>
      <c r="SG64" s="52"/>
      <c r="SH64" s="52"/>
      <c r="SI64" s="52"/>
      <c r="SJ64" s="52"/>
      <c r="SK64" s="52"/>
      <c r="SL64" s="52"/>
      <c r="SM64" s="52"/>
      <c r="SN64" s="52"/>
      <c r="SO64" s="52"/>
      <c r="SP64" s="52"/>
      <c r="SQ64" s="52"/>
      <c r="SR64" s="52"/>
      <c r="SS64" s="52"/>
      <c r="ST64" s="52"/>
      <c r="SU64" s="52"/>
      <c r="SV64" s="52"/>
      <c r="SW64" s="52"/>
      <c r="SX64" s="52"/>
      <c r="SY64" s="52"/>
      <c r="SZ64" s="52"/>
      <c r="TA64" s="52"/>
      <c r="TB64" s="52"/>
      <c r="TC64" s="52"/>
      <c r="TD64" s="52"/>
      <c r="TE64" s="52"/>
      <c r="TF64" s="52"/>
      <c r="TG64" s="52"/>
      <c r="TH64" s="52"/>
      <c r="TI64" s="52"/>
      <c r="TJ64" s="52"/>
      <c r="TK64" s="52"/>
      <c r="TL64" s="52"/>
      <c r="TM64" s="52"/>
      <c r="TN64" s="52"/>
      <c r="TO64" s="52"/>
      <c r="TP64" s="52"/>
      <c r="TQ64" s="52"/>
      <c r="TR64" s="52"/>
      <c r="TS64" s="52"/>
      <c r="TT64" s="52"/>
      <c r="TU64" s="52"/>
      <c r="TV64" s="52"/>
      <c r="TW64" s="52"/>
      <c r="TX64" s="52"/>
      <c r="TY64" s="52"/>
      <c r="TZ64" s="52"/>
      <c r="UA64" s="52"/>
      <c r="UB64" s="52"/>
      <c r="UC64" s="52"/>
      <c r="UD64" s="52"/>
      <c r="UE64" s="52"/>
      <c r="UF64" s="52"/>
      <c r="UG64" s="52"/>
      <c r="UH64" s="52"/>
      <c r="UI64" s="52"/>
      <c r="UJ64" s="52"/>
      <c r="UK64" s="52"/>
      <c r="UL64" s="52"/>
      <c r="UM64" s="52"/>
      <c r="UN64" s="52"/>
      <c r="UO64" s="52"/>
      <c r="UP64" s="52"/>
      <c r="UQ64" s="52"/>
      <c r="UR64" s="52"/>
      <c r="US64" s="52"/>
      <c r="UT64" s="52"/>
      <c r="UU64" s="52"/>
      <c r="UV64" s="52"/>
      <c r="UW64" s="52"/>
      <c r="UX64" s="52"/>
      <c r="UY64" s="52"/>
      <c r="UZ64" s="52"/>
      <c r="VA64" s="52"/>
      <c r="VB64" s="52"/>
      <c r="VC64" s="52"/>
      <c r="VD64" s="52"/>
      <c r="VE64" s="52"/>
      <c r="VF64" s="52"/>
      <c r="VG64" s="52"/>
      <c r="VH64" s="52"/>
      <c r="VI64" s="52"/>
      <c r="VJ64" s="52"/>
      <c r="VK64" s="52"/>
      <c r="VL64" s="52"/>
      <c r="VM64" s="52"/>
      <c r="VN64" s="52"/>
      <c r="VO64" s="52"/>
      <c r="VP64" s="52"/>
      <c r="VQ64" s="52"/>
      <c r="VR64" s="52"/>
      <c r="VS64" s="52"/>
      <c r="VT64" s="52"/>
      <c r="VU64" s="52"/>
      <c r="VV64" s="52"/>
      <c r="VW64" s="52"/>
      <c r="VX64" s="52"/>
      <c r="VY64" s="52"/>
      <c r="VZ64" s="52"/>
      <c r="WA64" s="52"/>
      <c r="WB64" s="52"/>
      <c r="WC64" s="52"/>
      <c r="WD64" s="52"/>
      <c r="WE64" s="52"/>
      <c r="WF64" s="52"/>
      <c r="WG64" s="52"/>
      <c r="WH64" s="52"/>
      <c r="WI64" s="52"/>
      <c r="WJ64" s="52"/>
      <c r="WK64" s="52"/>
      <c r="WL64" s="52"/>
      <c r="WM64" s="52"/>
      <c r="WN64" s="52"/>
      <c r="WO64" s="52"/>
      <c r="WP64" s="52"/>
      <c r="WQ64" s="52"/>
    </row>
    <row r="65" spans="1:615" s="53" customFormat="1" ht="31.9" customHeight="1" x14ac:dyDescent="0.25">
      <c r="A65" s="94" t="s">
        <v>71</v>
      </c>
      <c r="B65" s="94"/>
      <c r="C65" s="94"/>
      <c r="D65" s="94"/>
      <c r="E65" s="94"/>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c r="BY65" s="52"/>
      <c r="BZ65" s="52"/>
      <c r="CA65" s="52"/>
      <c r="CB65" s="52"/>
      <c r="CC65" s="52"/>
      <c r="CD65" s="52"/>
      <c r="CE65" s="52"/>
      <c r="CF65" s="52"/>
      <c r="CG65" s="52"/>
      <c r="CH65" s="52"/>
      <c r="CI65" s="52"/>
      <c r="CJ65" s="52"/>
      <c r="CK65" s="52"/>
      <c r="CL65" s="52"/>
      <c r="CM65" s="52"/>
      <c r="CN65" s="52"/>
      <c r="CO65" s="52"/>
      <c r="CP65" s="52"/>
      <c r="CQ65" s="52"/>
      <c r="CR65" s="52"/>
      <c r="CS65" s="52"/>
      <c r="CT65" s="52"/>
      <c r="CU65" s="52"/>
      <c r="CV65" s="52"/>
      <c r="CW65" s="52"/>
      <c r="CX65" s="52"/>
      <c r="CY65" s="52"/>
      <c r="CZ65" s="52"/>
      <c r="DA65" s="52"/>
      <c r="DB65" s="52"/>
      <c r="DC65" s="52"/>
      <c r="DD65" s="52"/>
      <c r="DE65" s="52"/>
      <c r="DF65" s="52"/>
      <c r="DG65" s="52"/>
      <c r="DH65" s="52"/>
      <c r="DI65" s="52"/>
      <c r="DJ65" s="52"/>
      <c r="DK65" s="52"/>
      <c r="DL65" s="52"/>
      <c r="DM65" s="52"/>
      <c r="DN65" s="52"/>
      <c r="DO65" s="52"/>
      <c r="DP65" s="52"/>
      <c r="DQ65" s="52"/>
      <c r="DR65" s="52"/>
      <c r="DS65" s="52"/>
      <c r="DT65" s="52"/>
      <c r="DU65" s="52"/>
      <c r="DV65" s="52"/>
      <c r="DW65" s="52"/>
      <c r="DX65" s="52"/>
      <c r="DY65" s="52"/>
      <c r="DZ65" s="52"/>
      <c r="EA65" s="52"/>
      <c r="EB65" s="52"/>
      <c r="EC65" s="52"/>
      <c r="ED65" s="52"/>
      <c r="EE65" s="52"/>
      <c r="EF65" s="52"/>
      <c r="EG65" s="52"/>
      <c r="EH65" s="52"/>
      <c r="EI65" s="52"/>
      <c r="EJ65" s="52"/>
      <c r="EK65" s="52"/>
      <c r="EL65" s="52"/>
      <c r="EM65" s="52"/>
      <c r="EN65" s="52"/>
      <c r="EO65" s="52"/>
      <c r="EP65" s="52"/>
      <c r="EQ65" s="52"/>
      <c r="ER65" s="52"/>
      <c r="ES65" s="52"/>
      <c r="ET65" s="52"/>
      <c r="EU65" s="52"/>
      <c r="EV65" s="52"/>
      <c r="EW65" s="52"/>
      <c r="EX65" s="52"/>
      <c r="EY65" s="52"/>
      <c r="EZ65" s="52"/>
      <c r="FA65" s="52"/>
      <c r="FB65" s="52"/>
      <c r="FC65" s="52"/>
      <c r="FD65" s="52"/>
      <c r="FE65" s="52"/>
      <c r="FF65" s="52"/>
      <c r="FG65" s="52"/>
      <c r="FH65" s="52"/>
      <c r="FI65" s="52"/>
      <c r="FJ65" s="52"/>
      <c r="FK65" s="52"/>
      <c r="FL65" s="52"/>
      <c r="FM65" s="52"/>
      <c r="FN65" s="52"/>
      <c r="FO65" s="52"/>
      <c r="FP65" s="52"/>
      <c r="FQ65" s="52"/>
      <c r="FR65" s="52"/>
      <c r="FS65" s="52"/>
      <c r="FT65" s="52"/>
      <c r="FU65" s="52"/>
      <c r="FV65" s="52"/>
      <c r="FW65" s="52"/>
      <c r="FX65" s="52"/>
      <c r="FY65" s="52"/>
      <c r="FZ65" s="52"/>
      <c r="GA65" s="52"/>
      <c r="GB65" s="52"/>
      <c r="GC65" s="52"/>
      <c r="GD65" s="52"/>
      <c r="GE65" s="52"/>
      <c r="GF65" s="52"/>
      <c r="GG65" s="52"/>
      <c r="GH65" s="52"/>
      <c r="GI65" s="52"/>
      <c r="GJ65" s="52"/>
      <c r="GK65" s="52"/>
      <c r="GL65" s="52"/>
      <c r="GM65" s="52"/>
      <c r="GN65" s="52"/>
      <c r="GO65" s="52"/>
      <c r="GP65" s="52"/>
      <c r="GQ65" s="52"/>
      <c r="GR65" s="52"/>
      <c r="GS65" s="52"/>
      <c r="GT65" s="52"/>
      <c r="GU65" s="52"/>
      <c r="GV65" s="52"/>
      <c r="GW65" s="52"/>
      <c r="GX65" s="52"/>
      <c r="GY65" s="52"/>
      <c r="GZ65" s="52"/>
      <c r="HA65" s="52"/>
      <c r="HB65" s="52"/>
      <c r="HC65" s="52"/>
      <c r="HD65" s="52"/>
      <c r="HE65" s="52"/>
      <c r="HF65" s="52"/>
      <c r="HG65" s="52"/>
      <c r="HH65" s="52"/>
      <c r="HI65" s="52"/>
      <c r="HJ65" s="52"/>
      <c r="HK65" s="52"/>
      <c r="HL65" s="52"/>
      <c r="HM65" s="52"/>
      <c r="HN65" s="52"/>
      <c r="HO65" s="52"/>
      <c r="HP65" s="52"/>
      <c r="HQ65" s="52"/>
      <c r="HR65" s="52"/>
      <c r="HS65" s="52"/>
      <c r="HT65" s="52"/>
      <c r="HU65" s="52"/>
      <c r="HV65" s="52"/>
      <c r="HW65" s="52"/>
      <c r="HX65" s="52"/>
      <c r="HY65" s="52"/>
      <c r="HZ65" s="52"/>
      <c r="IA65" s="52"/>
      <c r="IB65" s="52"/>
      <c r="IC65" s="52"/>
      <c r="ID65" s="52"/>
      <c r="IE65" s="52"/>
      <c r="IF65" s="52"/>
      <c r="IG65" s="52"/>
      <c r="IH65" s="52"/>
      <c r="II65" s="52"/>
      <c r="IJ65" s="52"/>
      <c r="IK65" s="52"/>
      <c r="IL65" s="52"/>
      <c r="IM65" s="52"/>
      <c r="IN65" s="52"/>
      <c r="IO65" s="52"/>
      <c r="IP65" s="52"/>
      <c r="IQ65" s="52"/>
      <c r="IR65" s="52"/>
      <c r="IS65" s="52"/>
      <c r="IT65" s="52"/>
      <c r="IU65" s="52"/>
      <c r="IV65" s="52"/>
      <c r="IW65" s="52"/>
      <c r="IX65" s="52"/>
      <c r="IY65" s="52"/>
      <c r="IZ65" s="52"/>
      <c r="JA65" s="52"/>
      <c r="JB65" s="52"/>
      <c r="JC65" s="52"/>
      <c r="JD65" s="52"/>
      <c r="JE65" s="52"/>
      <c r="JF65" s="52"/>
      <c r="JG65" s="52"/>
      <c r="JH65" s="52"/>
      <c r="JI65" s="52"/>
      <c r="JJ65" s="52"/>
      <c r="JK65" s="52"/>
      <c r="JL65" s="52"/>
      <c r="JM65" s="52"/>
      <c r="JN65" s="52"/>
      <c r="JO65" s="52"/>
      <c r="JP65" s="52"/>
      <c r="JQ65" s="52"/>
      <c r="JR65" s="52"/>
      <c r="JS65" s="52"/>
      <c r="JT65" s="52"/>
      <c r="JU65" s="52"/>
      <c r="JV65" s="52"/>
      <c r="JW65" s="52"/>
      <c r="JX65" s="52"/>
      <c r="JY65" s="52"/>
      <c r="JZ65" s="52"/>
      <c r="KA65" s="52"/>
      <c r="KB65" s="52"/>
      <c r="KC65" s="52"/>
      <c r="KD65" s="52"/>
      <c r="KE65" s="52"/>
      <c r="KF65" s="52"/>
      <c r="KG65" s="52"/>
      <c r="KH65" s="52"/>
      <c r="KI65" s="52"/>
      <c r="KJ65" s="52"/>
      <c r="KK65" s="52"/>
      <c r="KL65" s="52"/>
      <c r="KM65" s="52"/>
      <c r="KN65" s="52"/>
      <c r="KO65" s="52"/>
      <c r="KP65" s="52"/>
      <c r="KQ65" s="52"/>
      <c r="KR65" s="52"/>
      <c r="KS65" s="52"/>
      <c r="KT65" s="52"/>
      <c r="KU65" s="52"/>
      <c r="KV65" s="52"/>
      <c r="KW65" s="52"/>
      <c r="KX65" s="52"/>
      <c r="KY65" s="52"/>
      <c r="KZ65" s="52"/>
      <c r="LA65" s="52"/>
      <c r="LB65" s="52"/>
      <c r="LC65" s="52"/>
      <c r="LD65" s="52"/>
      <c r="LE65" s="52"/>
      <c r="LF65" s="52"/>
      <c r="LG65" s="52"/>
      <c r="LH65" s="52"/>
      <c r="LI65" s="52"/>
      <c r="LJ65" s="52"/>
      <c r="LK65" s="52"/>
      <c r="LL65" s="52"/>
      <c r="LM65" s="52"/>
      <c r="LN65" s="52"/>
      <c r="LO65" s="52"/>
      <c r="LP65" s="52"/>
      <c r="LQ65" s="52"/>
      <c r="LR65" s="52"/>
      <c r="LS65" s="52"/>
      <c r="LT65" s="52"/>
      <c r="LU65" s="52"/>
      <c r="LV65" s="52"/>
      <c r="LW65" s="52"/>
      <c r="LX65" s="52"/>
      <c r="LY65" s="52"/>
      <c r="LZ65" s="52"/>
      <c r="MA65" s="52"/>
      <c r="MB65" s="52"/>
      <c r="MC65" s="52"/>
      <c r="MD65" s="52"/>
      <c r="ME65" s="52"/>
      <c r="MF65" s="52"/>
      <c r="MG65" s="52"/>
      <c r="MH65" s="52"/>
      <c r="MI65" s="52"/>
      <c r="MJ65" s="52"/>
      <c r="MK65" s="52"/>
      <c r="ML65" s="52"/>
      <c r="MM65" s="52"/>
      <c r="MN65" s="52"/>
      <c r="MO65" s="52"/>
      <c r="MP65" s="52"/>
      <c r="MQ65" s="52"/>
      <c r="MR65" s="52"/>
      <c r="MS65" s="52"/>
      <c r="MT65" s="52"/>
      <c r="MU65" s="52"/>
      <c r="MV65" s="52"/>
      <c r="MW65" s="52"/>
      <c r="MX65" s="52"/>
      <c r="MY65" s="52"/>
      <c r="MZ65" s="52"/>
      <c r="NA65" s="52"/>
      <c r="NB65" s="52"/>
      <c r="NC65" s="52"/>
      <c r="ND65" s="52"/>
      <c r="NE65" s="52"/>
      <c r="NF65" s="52"/>
      <c r="NG65" s="52"/>
      <c r="NH65" s="52"/>
      <c r="NI65" s="52"/>
      <c r="NJ65" s="52"/>
      <c r="NK65" s="52"/>
      <c r="NL65" s="52"/>
      <c r="NM65" s="52"/>
      <c r="NN65" s="52"/>
      <c r="NO65" s="52"/>
      <c r="NP65" s="52"/>
      <c r="NQ65" s="52"/>
      <c r="NR65" s="52"/>
      <c r="NS65" s="52"/>
      <c r="NT65" s="52"/>
      <c r="NU65" s="52"/>
      <c r="NV65" s="52"/>
      <c r="NW65" s="52"/>
      <c r="NX65" s="52"/>
      <c r="NY65" s="52"/>
      <c r="NZ65" s="52"/>
      <c r="OA65" s="52"/>
      <c r="OB65" s="52"/>
      <c r="OC65" s="52"/>
      <c r="OD65" s="52"/>
      <c r="OE65" s="52"/>
      <c r="OF65" s="52"/>
      <c r="OG65" s="52"/>
      <c r="OH65" s="52"/>
      <c r="OI65" s="52"/>
      <c r="OJ65" s="52"/>
      <c r="OK65" s="52"/>
      <c r="OL65" s="52"/>
      <c r="OM65" s="52"/>
      <c r="ON65" s="52"/>
      <c r="OO65" s="52"/>
      <c r="OP65" s="52"/>
      <c r="OQ65" s="52"/>
      <c r="OR65" s="52"/>
      <c r="OS65" s="52"/>
      <c r="OT65" s="52"/>
      <c r="OU65" s="52"/>
      <c r="OV65" s="52"/>
      <c r="OW65" s="52"/>
      <c r="OX65" s="52"/>
      <c r="OY65" s="52"/>
      <c r="OZ65" s="52"/>
      <c r="PA65" s="52"/>
      <c r="PB65" s="52"/>
      <c r="PC65" s="52"/>
      <c r="PD65" s="52"/>
      <c r="PE65" s="52"/>
      <c r="PF65" s="52"/>
      <c r="PG65" s="52"/>
      <c r="PH65" s="52"/>
      <c r="PI65" s="52"/>
      <c r="PJ65" s="52"/>
      <c r="PK65" s="52"/>
      <c r="PL65" s="52"/>
      <c r="PM65" s="52"/>
      <c r="PN65" s="52"/>
      <c r="PO65" s="52"/>
      <c r="PP65" s="52"/>
      <c r="PQ65" s="52"/>
      <c r="PR65" s="52"/>
      <c r="PS65" s="52"/>
      <c r="PT65" s="52"/>
      <c r="PU65" s="52"/>
      <c r="PV65" s="52"/>
      <c r="PW65" s="52"/>
      <c r="PX65" s="52"/>
      <c r="PY65" s="52"/>
      <c r="PZ65" s="52"/>
      <c r="QA65" s="52"/>
      <c r="QB65" s="52"/>
      <c r="QC65" s="52"/>
      <c r="QD65" s="52"/>
      <c r="QE65" s="52"/>
      <c r="QF65" s="52"/>
      <c r="QG65" s="52"/>
      <c r="QH65" s="52"/>
      <c r="QI65" s="52"/>
      <c r="QJ65" s="52"/>
      <c r="QK65" s="52"/>
      <c r="QL65" s="52"/>
      <c r="QM65" s="52"/>
      <c r="QN65" s="52"/>
      <c r="QO65" s="52"/>
      <c r="QP65" s="52"/>
      <c r="QQ65" s="52"/>
      <c r="QR65" s="52"/>
      <c r="QS65" s="52"/>
      <c r="QT65" s="52"/>
      <c r="QU65" s="52"/>
      <c r="QV65" s="52"/>
      <c r="QW65" s="52"/>
      <c r="QX65" s="52"/>
      <c r="QY65" s="52"/>
      <c r="QZ65" s="52"/>
      <c r="RA65" s="52"/>
      <c r="RB65" s="52"/>
      <c r="RC65" s="52"/>
      <c r="RD65" s="52"/>
      <c r="RE65" s="52"/>
      <c r="RF65" s="52"/>
      <c r="RG65" s="52"/>
      <c r="RH65" s="52"/>
      <c r="RI65" s="52"/>
      <c r="RJ65" s="52"/>
      <c r="RK65" s="52"/>
      <c r="RL65" s="52"/>
      <c r="RM65" s="52"/>
      <c r="RN65" s="52"/>
      <c r="RO65" s="52"/>
      <c r="RP65" s="52"/>
      <c r="RQ65" s="52"/>
      <c r="RR65" s="52"/>
      <c r="RS65" s="52"/>
      <c r="RT65" s="52"/>
      <c r="RU65" s="52"/>
      <c r="RV65" s="52"/>
      <c r="RW65" s="52"/>
      <c r="RX65" s="52"/>
      <c r="RY65" s="52"/>
      <c r="RZ65" s="52"/>
      <c r="SA65" s="52"/>
      <c r="SB65" s="52"/>
      <c r="SC65" s="52"/>
      <c r="SD65" s="52"/>
      <c r="SE65" s="52"/>
      <c r="SF65" s="52"/>
      <c r="SG65" s="52"/>
      <c r="SH65" s="52"/>
      <c r="SI65" s="52"/>
      <c r="SJ65" s="52"/>
      <c r="SK65" s="52"/>
      <c r="SL65" s="52"/>
      <c r="SM65" s="52"/>
      <c r="SN65" s="52"/>
      <c r="SO65" s="52"/>
      <c r="SP65" s="52"/>
      <c r="SQ65" s="52"/>
      <c r="SR65" s="52"/>
      <c r="SS65" s="52"/>
      <c r="ST65" s="52"/>
      <c r="SU65" s="52"/>
      <c r="SV65" s="52"/>
      <c r="SW65" s="52"/>
      <c r="SX65" s="52"/>
      <c r="SY65" s="52"/>
      <c r="SZ65" s="52"/>
      <c r="TA65" s="52"/>
      <c r="TB65" s="52"/>
      <c r="TC65" s="52"/>
      <c r="TD65" s="52"/>
      <c r="TE65" s="52"/>
      <c r="TF65" s="52"/>
      <c r="TG65" s="52"/>
      <c r="TH65" s="52"/>
      <c r="TI65" s="52"/>
      <c r="TJ65" s="52"/>
      <c r="TK65" s="52"/>
      <c r="TL65" s="52"/>
      <c r="TM65" s="52"/>
      <c r="TN65" s="52"/>
      <c r="TO65" s="52"/>
      <c r="TP65" s="52"/>
      <c r="TQ65" s="52"/>
      <c r="TR65" s="52"/>
      <c r="TS65" s="52"/>
      <c r="TT65" s="52"/>
      <c r="TU65" s="52"/>
      <c r="TV65" s="52"/>
      <c r="TW65" s="52"/>
      <c r="TX65" s="52"/>
      <c r="TY65" s="52"/>
      <c r="TZ65" s="52"/>
      <c r="UA65" s="52"/>
      <c r="UB65" s="52"/>
      <c r="UC65" s="52"/>
      <c r="UD65" s="52"/>
      <c r="UE65" s="52"/>
      <c r="UF65" s="52"/>
      <c r="UG65" s="52"/>
      <c r="UH65" s="52"/>
      <c r="UI65" s="52"/>
      <c r="UJ65" s="52"/>
      <c r="UK65" s="52"/>
      <c r="UL65" s="52"/>
      <c r="UM65" s="52"/>
      <c r="UN65" s="52"/>
      <c r="UO65" s="52"/>
      <c r="UP65" s="52"/>
      <c r="UQ65" s="52"/>
      <c r="UR65" s="52"/>
      <c r="US65" s="52"/>
      <c r="UT65" s="52"/>
      <c r="UU65" s="52"/>
      <c r="UV65" s="52"/>
      <c r="UW65" s="52"/>
      <c r="UX65" s="52"/>
      <c r="UY65" s="52"/>
      <c r="UZ65" s="52"/>
      <c r="VA65" s="52"/>
      <c r="VB65" s="52"/>
      <c r="VC65" s="52"/>
      <c r="VD65" s="52"/>
      <c r="VE65" s="52"/>
      <c r="VF65" s="52"/>
      <c r="VG65" s="52"/>
      <c r="VH65" s="52"/>
      <c r="VI65" s="52"/>
      <c r="VJ65" s="52"/>
      <c r="VK65" s="52"/>
      <c r="VL65" s="52"/>
      <c r="VM65" s="52"/>
      <c r="VN65" s="52"/>
      <c r="VO65" s="52"/>
      <c r="VP65" s="52"/>
      <c r="VQ65" s="52"/>
      <c r="VR65" s="52"/>
      <c r="VS65" s="52"/>
      <c r="VT65" s="52"/>
      <c r="VU65" s="52"/>
      <c r="VV65" s="52"/>
      <c r="VW65" s="52"/>
      <c r="VX65" s="52"/>
      <c r="VY65" s="52"/>
      <c r="VZ65" s="52"/>
      <c r="WA65" s="52"/>
      <c r="WB65" s="52"/>
      <c r="WC65" s="52"/>
      <c r="WD65" s="52"/>
      <c r="WE65" s="52"/>
      <c r="WF65" s="52"/>
      <c r="WG65" s="52"/>
      <c r="WH65" s="52"/>
      <c r="WI65" s="52"/>
      <c r="WJ65" s="52"/>
      <c r="WK65" s="52"/>
      <c r="WL65" s="52"/>
      <c r="WM65" s="52"/>
      <c r="WN65" s="52"/>
      <c r="WO65" s="52"/>
      <c r="WP65" s="52"/>
      <c r="WQ65" s="52"/>
    </row>
    <row r="66" spans="1:615" s="53" customFormat="1" ht="16.149999999999999" customHeight="1" x14ac:dyDescent="0.25">
      <c r="C66" s="58"/>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c r="BZ66" s="52"/>
      <c r="CA66" s="52"/>
      <c r="CB66" s="52"/>
      <c r="CC66" s="52"/>
      <c r="CD66" s="52"/>
      <c r="CE66" s="52"/>
      <c r="CF66" s="52"/>
      <c r="CG66" s="52"/>
      <c r="CH66" s="52"/>
      <c r="CI66" s="52"/>
      <c r="CJ66" s="52"/>
      <c r="CK66" s="52"/>
      <c r="CL66" s="52"/>
      <c r="CM66" s="52"/>
      <c r="CN66" s="52"/>
      <c r="CO66" s="52"/>
      <c r="CP66" s="52"/>
      <c r="CQ66" s="52"/>
      <c r="CR66" s="52"/>
      <c r="CS66" s="52"/>
      <c r="CT66" s="52"/>
      <c r="CU66" s="52"/>
      <c r="CV66" s="52"/>
      <c r="CW66" s="52"/>
      <c r="CX66" s="52"/>
      <c r="CY66" s="52"/>
      <c r="CZ66" s="52"/>
      <c r="DA66" s="52"/>
      <c r="DB66" s="52"/>
      <c r="DC66" s="52"/>
      <c r="DD66" s="52"/>
      <c r="DE66" s="52"/>
      <c r="DF66" s="52"/>
      <c r="DG66" s="52"/>
      <c r="DH66" s="52"/>
      <c r="DI66" s="52"/>
      <c r="DJ66" s="52"/>
      <c r="DK66" s="52"/>
      <c r="DL66" s="52"/>
      <c r="DM66" s="52"/>
      <c r="DN66" s="52"/>
      <c r="DO66" s="52"/>
      <c r="DP66" s="52"/>
      <c r="DQ66" s="52"/>
      <c r="DR66" s="52"/>
      <c r="DS66" s="52"/>
      <c r="DT66" s="52"/>
      <c r="DU66" s="52"/>
      <c r="DV66" s="52"/>
      <c r="DW66" s="52"/>
      <c r="DX66" s="52"/>
      <c r="DY66" s="52"/>
      <c r="DZ66" s="52"/>
      <c r="EA66" s="52"/>
      <c r="EB66" s="52"/>
      <c r="EC66" s="52"/>
      <c r="ED66" s="52"/>
      <c r="EE66" s="52"/>
      <c r="EF66" s="52"/>
      <c r="EG66" s="52"/>
      <c r="EH66" s="52"/>
      <c r="EI66" s="52"/>
      <c r="EJ66" s="52"/>
      <c r="EK66" s="52"/>
      <c r="EL66" s="52"/>
      <c r="EM66" s="52"/>
      <c r="EN66" s="52"/>
      <c r="EO66" s="52"/>
      <c r="EP66" s="52"/>
      <c r="EQ66" s="52"/>
      <c r="ER66" s="52"/>
      <c r="ES66" s="52"/>
      <c r="ET66" s="52"/>
      <c r="EU66" s="52"/>
      <c r="EV66" s="52"/>
      <c r="EW66" s="52"/>
      <c r="EX66" s="52"/>
      <c r="EY66" s="52"/>
      <c r="EZ66" s="52"/>
      <c r="FA66" s="52"/>
      <c r="FB66" s="52"/>
      <c r="FC66" s="52"/>
      <c r="FD66" s="52"/>
      <c r="FE66" s="52"/>
      <c r="FF66" s="52"/>
      <c r="FG66" s="52"/>
      <c r="FH66" s="52"/>
      <c r="FI66" s="52"/>
      <c r="FJ66" s="52"/>
      <c r="FK66" s="52"/>
      <c r="FL66" s="52"/>
      <c r="FM66" s="52"/>
      <c r="FN66" s="52"/>
      <c r="FO66" s="52"/>
      <c r="FP66" s="52"/>
      <c r="FQ66" s="52"/>
      <c r="FR66" s="52"/>
      <c r="FS66" s="52"/>
      <c r="FT66" s="52"/>
      <c r="FU66" s="52"/>
      <c r="FV66" s="52"/>
      <c r="FW66" s="52"/>
      <c r="FX66" s="52"/>
      <c r="FY66" s="52"/>
      <c r="FZ66" s="52"/>
      <c r="GA66" s="52"/>
      <c r="GB66" s="52"/>
      <c r="GC66" s="52"/>
      <c r="GD66" s="52"/>
      <c r="GE66" s="52"/>
      <c r="GF66" s="52"/>
      <c r="GG66" s="52"/>
      <c r="GH66" s="52"/>
      <c r="GI66" s="52"/>
      <c r="GJ66" s="52"/>
      <c r="GK66" s="52"/>
      <c r="GL66" s="52"/>
      <c r="GM66" s="52"/>
      <c r="GN66" s="52"/>
      <c r="GO66" s="52"/>
      <c r="GP66" s="52"/>
      <c r="GQ66" s="52"/>
      <c r="GR66" s="52"/>
      <c r="GS66" s="52"/>
      <c r="GT66" s="52"/>
      <c r="GU66" s="52"/>
      <c r="GV66" s="52"/>
      <c r="GW66" s="52"/>
      <c r="GX66" s="52"/>
      <c r="GY66" s="52"/>
      <c r="GZ66" s="52"/>
      <c r="HA66" s="52"/>
      <c r="HB66" s="52"/>
      <c r="HC66" s="52"/>
      <c r="HD66" s="52"/>
      <c r="HE66" s="52"/>
      <c r="HF66" s="52"/>
      <c r="HG66" s="52"/>
      <c r="HH66" s="52"/>
      <c r="HI66" s="52"/>
      <c r="HJ66" s="52"/>
      <c r="HK66" s="52"/>
      <c r="HL66" s="52"/>
      <c r="HM66" s="52"/>
      <c r="HN66" s="52"/>
      <c r="HO66" s="52"/>
      <c r="HP66" s="52"/>
      <c r="HQ66" s="52"/>
      <c r="HR66" s="52"/>
      <c r="HS66" s="52"/>
      <c r="HT66" s="52"/>
      <c r="HU66" s="52"/>
      <c r="HV66" s="52"/>
      <c r="HW66" s="52"/>
      <c r="HX66" s="52"/>
      <c r="HY66" s="52"/>
      <c r="HZ66" s="52"/>
      <c r="IA66" s="52"/>
      <c r="IB66" s="52"/>
      <c r="IC66" s="52"/>
      <c r="ID66" s="52"/>
      <c r="IE66" s="52"/>
      <c r="IF66" s="52"/>
      <c r="IG66" s="52"/>
      <c r="IH66" s="52"/>
      <c r="II66" s="52"/>
      <c r="IJ66" s="52"/>
      <c r="IK66" s="52"/>
      <c r="IL66" s="52"/>
      <c r="IM66" s="52"/>
      <c r="IN66" s="52"/>
      <c r="IO66" s="52"/>
      <c r="IP66" s="52"/>
      <c r="IQ66" s="52"/>
      <c r="IR66" s="52"/>
      <c r="IS66" s="52"/>
      <c r="IT66" s="52"/>
      <c r="IU66" s="52"/>
      <c r="IV66" s="52"/>
      <c r="IW66" s="52"/>
      <c r="IX66" s="52"/>
      <c r="IY66" s="52"/>
      <c r="IZ66" s="52"/>
      <c r="JA66" s="52"/>
      <c r="JB66" s="52"/>
      <c r="JC66" s="52"/>
      <c r="JD66" s="52"/>
      <c r="JE66" s="52"/>
      <c r="JF66" s="52"/>
      <c r="JG66" s="52"/>
      <c r="JH66" s="52"/>
      <c r="JI66" s="52"/>
      <c r="JJ66" s="52"/>
      <c r="JK66" s="52"/>
      <c r="JL66" s="52"/>
      <c r="JM66" s="52"/>
      <c r="JN66" s="52"/>
      <c r="JO66" s="52"/>
      <c r="JP66" s="52"/>
      <c r="JQ66" s="52"/>
      <c r="JR66" s="52"/>
      <c r="JS66" s="52"/>
      <c r="JT66" s="52"/>
      <c r="JU66" s="52"/>
      <c r="JV66" s="52"/>
      <c r="JW66" s="52"/>
      <c r="JX66" s="52"/>
      <c r="JY66" s="52"/>
      <c r="JZ66" s="52"/>
      <c r="KA66" s="52"/>
      <c r="KB66" s="52"/>
      <c r="KC66" s="52"/>
      <c r="KD66" s="52"/>
      <c r="KE66" s="52"/>
      <c r="KF66" s="52"/>
      <c r="KG66" s="52"/>
      <c r="KH66" s="52"/>
      <c r="KI66" s="52"/>
      <c r="KJ66" s="52"/>
      <c r="KK66" s="52"/>
      <c r="KL66" s="52"/>
      <c r="KM66" s="52"/>
      <c r="KN66" s="52"/>
      <c r="KO66" s="52"/>
      <c r="KP66" s="52"/>
      <c r="KQ66" s="52"/>
      <c r="KR66" s="52"/>
      <c r="KS66" s="52"/>
      <c r="KT66" s="52"/>
      <c r="KU66" s="52"/>
      <c r="KV66" s="52"/>
      <c r="KW66" s="52"/>
      <c r="KX66" s="52"/>
      <c r="KY66" s="52"/>
      <c r="KZ66" s="52"/>
      <c r="LA66" s="52"/>
      <c r="LB66" s="52"/>
      <c r="LC66" s="52"/>
      <c r="LD66" s="52"/>
      <c r="LE66" s="52"/>
      <c r="LF66" s="52"/>
      <c r="LG66" s="52"/>
      <c r="LH66" s="52"/>
      <c r="LI66" s="52"/>
      <c r="LJ66" s="52"/>
      <c r="LK66" s="52"/>
      <c r="LL66" s="52"/>
      <c r="LM66" s="52"/>
      <c r="LN66" s="52"/>
      <c r="LO66" s="52"/>
      <c r="LP66" s="52"/>
      <c r="LQ66" s="52"/>
      <c r="LR66" s="52"/>
      <c r="LS66" s="52"/>
      <c r="LT66" s="52"/>
      <c r="LU66" s="52"/>
      <c r="LV66" s="52"/>
      <c r="LW66" s="52"/>
      <c r="LX66" s="52"/>
      <c r="LY66" s="52"/>
      <c r="LZ66" s="52"/>
      <c r="MA66" s="52"/>
      <c r="MB66" s="52"/>
      <c r="MC66" s="52"/>
      <c r="MD66" s="52"/>
      <c r="ME66" s="52"/>
      <c r="MF66" s="52"/>
      <c r="MG66" s="52"/>
      <c r="MH66" s="52"/>
      <c r="MI66" s="52"/>
      <c r="MJ66" s="52"/>
      <c r="MK66" s="52"/>
      <c r="ML66" s="52"/>
      <c r="MM66" s="52"/>
      <c r="MN66" s="52"/>
      <c r="MO66" s="52"/>
      <c r="MP66" s="52"/>
      <c r="MQ66" s="52"/>
      <c r="MR66" s="52"/>
      <c r="MS66" s="52"/>
      <c r="MT66" s="52"/>
      <c r="MU66" s="52"/>
      <c r="MV66" s="52"/>
      <c r="MW66" s="52"/>
      <c r="MX66" s="52"/>
      <c r="MY66" s="52"/>
      <c r="MZ66" s="52"/>
      <c r="NA66" s="52"/>
      <c r="NB66" s="52"/>
      <c r="NC66" s="52"/>
      <c r="ND66" s="52"/>
      <c r="NE66" s="52"/>
      <c r="NF66" s="52"/>
      <c r="NG66" s="52"/>
      <c r="NH66" s="52"/>
      <c r="NI66" s="52"/>
      <c r="NJ66" s="52"/>
      <c r="NK66" s="52"/>
      <c r="NL66" s="52"/>
      <c r="NM66" s="52"/>
      <c r="NN66" s="52"/>
      <c r="NO66" s="52"/>
      <c r="NP66" s="52"/>
      <c r="NQ66" s="52"/>
      <c r="NR66" s="52"/>
      <c r="NS66" s="52"/>
      <c r="NT66" s="52"/>
      <c r="NU66" s="52"/>
      <c r="NV66" s="52"/>
      <c r="NW66" s="52"/>
      <c r="NX66" s="52"/>
      <c r="NY66" s="52"/>
      <c r="NZ66" s="52"/>
      <c r="OA66" s="52"/>
      <c r="OB66" s="52"/>
      <c r="OC66" s="52"/>
      <c r="OD66" s="52"/>
      <c r="OE66" s="52"/>
      <c r="OF66" s="52"/>
      <c r="OG66" s="52"/>
      <c r="OH66" s="52"/>
      <c r="OI66" s="52"/>
      <c r="OJ66" s="52"/>
      <c r="OK66" s="52"/>
      <c r="OL66" s="52"/>
      <c r="OM66" s="52"/>
      <c r="ON66" s="52"/>
      <c r="OO66" s="52"/>
      <c r="OP66" s="52"/>
      <c r="OQ66" s="52"/>
      <c r="OR66" s="52"/>
      <c r="OS66" s="52"/>
      <c r="OT66" s="52"/>
      <c r="OU66" s="52"/>
      <c r="OV66" s="52"/>
      <c r="OW66" s="52"/>
      <c r="OX66" s="52"/>
      <c r="OY66" s="52"/>
      <c r="OZ66" s="52"/>
      <c r="PA66" s="52"/>
      <c r="PB66" s="52"/>
      <c r="PC66" s="52"/>
      <c r="PD66" s="52"/>
      <c r="PE66" s="52"/>
      <c r="PF66" s="52"/>
      <c r="PG66" s="52"/>
      <c r="PH66" s="52"/>
      <c r="PI66" s="52"/>
      <c r="PJ66" s="52"/>
      <c r="PK66" s="52"/>
      <c r="PL66" s="52"/>
      <c r="PM66" s="52"/>
      <c r="PN66" s="52"/>
      <c r="PO66" s="52"/>
      <c r="PP66" s="52"/>
      <c r="PQ66" s="52"/>
      <c r="PR66" s="52"/>
      <c r="PS66" s="52"/>
      <c r="PT66" s="52"/>
      <c r="PU66" s="52"/>
      <c r="PV66" s="52"/>
      <c r="PW66" s="52"/>
      <c r="PX66" s="52"/>
      <c r="PY66" s="52"/>
      <c r="PZ66" s="52"/>
      <c r="QA66" s="52"/>
      <c r="QB66" s="52"/>
      <c r="QC66" s="52"/>
      <c r="QD66" s="52"/>
      <c r="QE66" s="52"/>
      <c r="QF66" s="52"/>
      <c r="QG66" s="52"/>
      <c r="QH66" s="52"/>
      <c r="QI66" s="52"/>
      <c r="QJ66" s="52"/>
      <c r="QK66" s="52"/>
      <c r="QL66" s="52"/>
      <c r="QM66" s="52"/>
      <c r="QN66" s="52"/>
      <c r="QO66" s="52"/>
      <c r="QP66" s="52"/>
      <c r="QQ66" s="52"/>
      <c r="QR66" s="52"/>
      <c r="QS66" s="52"/>
      <c r="QT66" s="52"/>
      <c r="QU66" s="52"/>
      <c r="QV66" s="52"/>
      <c r="QW66" s="52"/>
      <c r="QX66" s="52"/>
      <c r="QY66" s="52"/>
      <c r="QZ66" s="52"/>
      <c r="RA66" s="52"/>
      <c r="RB66" s="52"/>
      <c r="RC66" s="52"/>
      <c r="RD66" s="52"/>
      <c r="RE66" s="52"/>
      <c r="RF66" s="52"/>
      <c r="RG66" s="52"/>
      <c r="RH66" s="52"/>
      <c r="RI66" s="52"/>
      <c r="RJ66" s="52"/>
      <c r="RK66" s="52"/>
      <c r="RL66" s="52"/>
      <c r="RM66" s="52"/>
      <c r="RN66" s="52"/>
      <c r="RO66" s="52"/>
      <c r="RP66" s="52"/>
      <c r="RQ66" s="52"/>
      <c r="RR66" s="52"/>
      <c r="RS66" s="52"/>
      <c r="RT66" s="52"/>
      <c r="RU66" s="52"/>
      <c r="RV66" s="52"/>
      <c r="RW66" s="52"/>
      <c r="RX66" s="52"/>
      <c r="RY66" s="52"/>
      <c r="RZ66" s="52"/>
      <c r="SA66" s="52"/>
      <c r="SB66" s="52"/>
      <c r="SC66" s="52"/>
      <c r="SD66" s="52"/>
      <c r="SE66" s="52"/>
      <c r="SF66" s="52"/>
      <c r="SG66" s="52"/>
      <c r="SH66" s="52"/>
      <c r="SI66" s="52"/>
      <c r="SJ66" s="52"/>
      <c r="SK66" s="52"/>
      <c r="SL66" s="52"/>
      <c r="SM66" s="52"/>
      <c r="SN66" s="52"/>
      <c r="SO66" s="52"/>
      <c r="SP66" s="52"/>
      <c r="SQ66" s="52"/>
      <c r="SR66" s="52"/>
      <c r="SS66" s="52"/>
      <c r="ST66" s="52"/>
      <c r="SU66" s="52"/>
      <c r="SV66" s="52"/>
      <c r="SW66" s="52"/>
      <c r="SX66" s="52"/>
      <c r="SY66" s="52"/>
      <c r="SZ66" s="52"/>
      <c r="TA66" s="52"/>
      <c r="TB66" s="52"/>
      <c r="TC66" s="52"/>
      <c r="TD66" s="52"/>
      <c r="TE66" s="52"/>
      <c r="TF66" s="52"/>
      <c r="TG66" s="52"/>
      <c r="TH66" s="52"/>
      <c r="TI66" s="52"/>
      <c r="TJ66" s="52"/>
      <c r="TK66" s="52"/>
      <c r="TL66" s="52"/>
      <c r="TM66" s="52"/>
      <c r="TN66" s="52"/>
      <c r="TO66" s="52"/>
      <c r="TP66" s="52"/>
      <c r="TQ66" s="52"/>
      <c r="TR66" s="52"/>
      <c r="TS66" s="52"/>
      <c r="TT66" s="52"/>
      <c r="TU66" s="52"/>
      <c r="TV66" s="52"/>
      <c r="TW66" s="52"/>
      <c r="TX66" s="52"/>
      <c r="TY66" s="52"/>
      <c r="TZ66" s="52"/>
      <c r="UA66" s="52"/>
      <c r="UB66" s="52"/>
      <c r="UC66" s="52"/>
      <c r="UD66" s="52"/>
      <c r="UE66" s="52"/>
      <c r="UF66" s="52"/>
      <c r="UG66" s="52"/>
      <c r="UH66" s="52"/>
      <c r="UI66" s="52"/>
      <c r="UJ66" s="52"/>
      <c r="UK66" s="52"/>
      <c r="UL66" s="52"/>
      <c r="UM66" s="52"/>
      <c r="UN66" s="52"/>
      <c r="UO66" s="52"/>
      <c r="UP66" s="52"/>
      <c r="UQ66" s="52"/>
      <c r="UR66" s="52"/>
      <c r="US66" s="52"/>
      <c r="UT66" s="52"/>
      <c r="UU66" s="52"/>
      <c r="UV66" s="52"/>
      <c r="UW66" s="52"/>
      <c r="UX66" s="52"/>
      <c r="UY66" s="52"/>
      <c r="UZ66" s="52"/>
      <c r="VA66" s="52"/>
      <c r="VB66" s="52"/>
      <c r="VC66" s="52"/>
      <c r="VD66" s="52"/>
      <c r="VE66" s="52"/>
      <c r="VF66" s="52"/>
      <c r="VG66" s="52"/>
      <c r="VH66" s="52"/>
      <c r="VI66" s="52"/>
      <c r="VJ66" s="52"/>
      <c r="VK66" s="52"/>
      <c r="VL66" s="52"/>
      <c r="VM66" s="52"/>
      <c r="VN66" s="52"/>
      <c r="VO66" s="52"/>
      <c r="VP66" s="52"/>
      <c r="VQ66" s="52"/>
      <c r="VR66" s="52"/>
      <c r="VS66" s="52"/>
      <c r="VT66" s="52"/>
      <c r="VU66" s="52"/>
      <c r="VV66" s="52"/>
      <c r="VW66" s="52"/>
      <c r="VX66" s="52"/>
      <c r="VY66" s="52"/>
      <c r="VZ66" s="52"/>
      <c r="WA66" s="52"/>
      <c r="WB66" s="52"/>
      <c r="WC66" s="52"/>
      <c r="WD66" s="52"/>
      <c r="WE66" s="52"/>
      <c r="WF66" s="52"/>
      <c r="WG66" s="52"/>
      <c r="WH66" s="52"/>
      <c r="WI66" s="52"/>
      <c r="WJ66" s="52"/>
      <c r="WK66" s="52"/>
      <c r="WL66" s="52"/>
      <c r="WM66" s="52"/>
      <c r="WN66" s="52"/>
      <c r="WO66" s="52"/>
      <c r="WP66" s="52"/>
      <c r="WQ66" s="52"/>
    </row>
    <row r="67" spans="1:615" s="53" customFormat="1" ht="16.149999999999999" customHeight="1" x14ac:dyDescent="0.25">
      <c r="A67" s="85" t="s">
        <v>27</v>
      </c>
      <c r="B67" s="85"/>
      <c r="C67" s="85"/>
      <c r="D67" s="85"/>
      <c r="E67" s="85"/>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c r="CC67" s="52"/>
      <c r="CD67" s="52"/>
      <c r="CE67" s="52"/>
      <c r="CF67" s="52"/>
      <c r="CG67" s="52"/>
      <c r="CH67" s="52"/>
      <c r="CI67" s="52"/>
      <c r="CJ67" s="52"/>
      <c r="CK67" s="52"/>
      <c r="CL67" s="52"/>
      <c r="CM67" s="52"/>
      <c r="CN67" s="52"/>
      <c r="CO67" s="52"/>
      <c r="CP67" s="52"/>
      <c r="CQ67" s="52"/>
      <c r="CR67" s="52"/>
      <c r="CS67" s="52"/>
      <c r="CT67" s="52"/>
      <c r="CU67" s="52"/>
      <c r="CV67" s="52"/>
      <c r="CW67" s="52"/>
      <c r="CX67" s="52"/>
      <c r="CY67" s="52"/>
      <c r="CZ67" s="52"/>
      <c r="DA67" s="52"/>
      <c r="DB67" s="52"/>
      <c r="DC67" s="52"/>
      <c r="DD67" s="52"/>
      <c r="DE67" s="52"/>
      <c r="DF67" s="52"/>
      <c r="DG67" s="52"/>
      <c r="DH67" s="52"/>
      <c r="DI67" s="52"/>
      <c r="DJ67" s="52"/>
      <c r="DK67" s="52"/>
      <c r="DL67" s="52"/>
      <c r="DM67" s="52"/>
      <c r="DN67" s="52"/>
      <c r="DO67" s="52"/>
      <c r="DP67" s="52"/>
      <c r="DQ67" s="52"/>
      <c r="DR67" s="52"/>
      <c r="DS67" s="52"/>
      <c r="DT67" s="52"/>
      <c r="DU67" s="52"/>
      <c r="DV67" s="52"/>
      <c r="DW67" s="52"/>
      <c r="DX67" s="52"/>
      <c r="DY67" s="52"/>
      <c r="DZ67" s="52"/>
      <c r="EA67" s="52"/>
      <c r="EB67" s="52"/>
      <c r="EC67" s="52"/>
      <c r="ED67" s="52"/>
      <c r="EE67" s="52"/>
      <c r="EF67" s="52"/>
      <c r="EG67" s="52"/>
      <c r="EH67" s="52"/>
      <c r="EI67" s="52"/>
      <c r="EJ67" s="52"/>
      <c r="EK67" s="52"/>
      <c r="EL67" s="52"/>
      <c r="EM67" s="52"/>
      <c r="EN67" s="52"/>
      <c r="EO67" s="52"/>
      <c r="EP67" s="52"/>
      <c r="EQ67" s="52"/>
      <c r="ER67" s="52"/>
      <c r="ES67" s="52"/>
      <c r="ET67" s="52"/>
      <c r="EU67" s="52"/>
      <c r="EV67" s="52"/>
      <c r="EW67" s="52"/>
      <c r="EX67" s="52"/>
      <c r="EY67" s="52"/>
      <c r="EZ67" s="52"/>
      <c r="FA67" s="52"/>
      <c r="FB67" s="52"/>
      <c r="FC67" s="52"/>
      <c r="FD67" s="52"/>
      <c r="FE67" s="52"/>
      <c r="FF67" s="52"/>
      <c r="FG67" s="52"/>
      <c r="FH67" s="52"/>
      <c r="FI67" s="52"/>
      <c r="FJ67" s="52"/>
      <c r="FK67" s="52"/>
      <c r="FL67" s="52"/>
      <c r="FM67" s="52"/>
      <c r="FN67" s="52"/>
      <c r="FO67" s="52"/>
      <c r="FP67" s="52"/>
      <c r="FQ67" s="52"/>
      <c r="FR67" s="52"/>
      <c r="FS67" s="52"/>
      <c r="FT67" s="52"/>
      <c r="FU67" s="52"/>
      <c r="FV67" s="52"/>
      <c r="FW67" s="52"/>
      <c r="FX67" s="52"/>
      <c r="FY67" s="52"/>
      <c r="FZ67" s="52"/>
      <c r="GA67" s="52"/>
      <c r="GB67" s="52"/>
      <c r="GC67" s="52"/>
      <c r="GD67" s="52"/>
      <c r="GE67" s="52"/>
      <c r="GF67" s="52"/>
      <c r="GG67" s="52"/>
      <c r="GH67" s="52"/>
      <c r="GI67" s="52"/>
      <c r="GJ67" s="52"/>
      <c r="GK67" s="52"/>
      <c r="GL67" s="52"/>
      <c r="GM67" s="52"/>
      <c r="GN67" s="52"/>
      <c r="GO67" s="52"/>
      <c r="GP67" s="52"/>
      <c r="GQ67" s="52"/>
      <c r="GR67" s="52"/>
      <c r="GS67" s="52"/>
      <c r="GT67" s="52"/>
      <c r="GU67" s="52"/>
      <c r="GV67" s="52"/>
      <c r="GW67" s="52"/>
      <c r="GX67" s="52"/>
      <c r="GY67" s="52"/>
      <c r="GZ67" s="52"/>
      <c r="HA67" s="52"/>
      <c r="HB67" s="52"/>
      <c r="HC67" s="52"/>
      <c r="HD67" s="52"/>
      <c r="HE67" s="52"/>
      <c r="HF67" s="52"/>
      <c r="HG67" s="52"/>
      <c r="HH67" s="52"/>
      <c r="HI67" s="52"/>
      <c r="HJ67" s="52"/>
      <c r="HK67" s="52"/>
      <c r="HL67" s="52"/>
      <c r="HM67" s="52"/>
      <c r="HN67" s="52"/>
      <c r="HO67" s="52"/>
      <c r="HP67" s="52"/>
      <c r="HQ67" s="52"/>
      <c r="HR67" s="52"/>
      <c r="HS67" s="52"/>
      <c r="HT67" s="52"/>
      <c r="HU67" s="52"/>
      <c r="HV67" s="52"/>
      <c r="HW67" s="52"/>
      <c r="HX67" s="52"/>
      <c r="HY67" s="52"/>
      <c r="HZ67" s="52"/>
      <c r="IA67" s="52"/>
      <c r="IB67" s="52"/>
      <c r="IC67" s="52"/>
      <c r="ID67" s="52"/>
      <c r="IE67" s="52"/>
      <c r="IF67" s="52"/>
      <c r="IG67" s="52"/>
      <c r="IH67" s="52"/>
      <c r="II67" s="52"/>
      <c r="IJ67" s="52"/>
      <c r="IK67" s="52"/>
      <c r="IL67" s="52"/>
      <c r="IM67" s="52"/>
      <c r="IN67" s="52"/>
      <c r="IO67" s="52"/>
      <c r="IP67" s="52"/>
      <c r="IQ67" s="52"/>
      <c r="IR67" s="52"/>
      <c r="IS67" s="52"/>
      <c r="IT67" s="52"/>
      <c r="IU67" s="52"/>
      <c r="IV67" s="52"/>
      <c r="IW67" s="52"/>
      <c r="IX67" s="52"/>
      <c r="IY67" s="52"/>
      <c r="IZ67" s="52"/>
      <c r="JA67" s="52"/>
      <c r="JB67" s="52"/>
      <c r="JC67" s="52"/>
      <c r="JD67" s="52"/>
      <c r="JE67" s="52"/>
      <c r="JF67" s="52"/>
      <c r="JG67" s="52"/>
      <c r="JH67" s="52"/>
      <c r="JI67" s="52"/>
      <c r="JJ67" s="52"/>
      <c r="JK67" s="52"/>
      <c r="JL67" s="52"/>
      <c r="JM67" s="52"/>
      <c r="JN67" s="52"/>
      <c r="JO67" s="52"/>
      <c r="JP67" s="52"/>
      <c r="JQ67" s="52"/>
      <c r="JR67" s="52"/>
      <c r="JS67" s="52"/>
      <c r="JT67" s="52"/>
      <c r="JU67" s="52"/>
      <c r="JV67" s="52"/>
      <c r="JW67" s="52"/>
      <c r="JX67" s="52"/>
      <c r="JY67" s="52"/>
      <c r="JZ67" s="52"/>
      <c r="KA67" s="52"/>
      <c r="KB67" s="52"/>
      <c r="KC67" s="52"/>
      <c r="KD67" s="52"/>
      <c r="KE67" s="52"/>
      <c r="KF67" s="52"/>
      <c r="KG67" s="52"/>
      <c r="KH67" s="52"/>
      <c r="KI67" s="52"/>
      <c r="KJ67" s="52"/>
      <c r="KK67" s="52"/>
      <c r="KL67" s="52"/>
      <c r="KM67" s="52"/>
      <c r="KN67" s="52"/>
      <c r="KO67" s="52"/>
      <c r="KP67" s="52"/>
      <c r="KQ67" s="52"/>
      <c r="KR67" s="52"/>
      <c r="KS67" s="52"/>
      <c r="KT67" s="52"/>
      <c r="KU67" s="52"/>
      <c r="KV67" s="52"/>
      <c r="KW67" s="52"/>
      <c r="KX67" s="52"/>
      <c r="KY67" s="52"/>
      <c r="KZ67" s="52"/>
      <c r="LA67" s="52"/>
      <c r="LB67" s="52"/>
      <c r="LC67" s="52"/>
      <c r="LD67" s="52"/>
      <c r="LE67" s="52"/>
      <c r="LF67" s="52"/>
      <c r="LG67" s="52"/>
      <c r="LH67" s="52"/>
      <c r="LI67" s="52"/>
      <c r="LJ67" s="52"/>
      <c r="LK67" s="52"/>
      <c r="LL67" s="52"/>
      <c r="LM67" s="52"/>
      <c r="LN67" s="52"/>
      <c r="LO67" s="52"/>
      <c r="LP67" s="52"/>
      <c r="LQ67" s="52"/>
      <c r="LR67" s="52"/>
      <c r="LS67" s="52"/>
      <c r="LT67" s="52"/>
      <c r="LU67" s="52"/>
      <c r="LV67" s="52"/>
      <c r="LW67" s="52"/>
      <c r="LX67" s="52"/>
      <c r="LY67" s="52"/>
      <c r="LZ67" s="52"/>
      <c r="MA67" s="52"/>
      <c r="MB67" s="52"/>
      <c r="MC67" s="52"/>
      <c r="MD67" s="52"/>
      <c r="ME67" s="52"/>
      <c r="MF67" s="52"/>
      <c r="MG67" s="52"/>
      <c r="MH67" s="52"/>
      <c r="MI67" s="52"/>
      <c r="MJ67" s="52"/>
      <c r="MK67" s="52"/>
      <c r="ML67" s="52"/>
      <c r="MM67" s="52"/>
      <c r="MN67" s="52"/>
      <c r="MO67" s="52"/>
      <c r="MP67" s="52"/>
      <c r="MQ67" s="52"/>
      <c r="MR67" s="52"/>
      <c r="MS67" s="52"/>
      <c r="MT67" s="52"/>
      <c r="MU67" s="52"/>
      <c r="MV67" s="52"/>
      <c r="MW67" s="52"/>
      <c r="MX67" s="52"/>
      <c r="MY67" s="52"/>
      <c r="MZ67" s="52"/>
      <c r="NA67" s="52"/>
      <c r="NB67" s="52"/>
      <c r="NC67" s="52"/>
      <c r="ND67" s="52"/>
      <c r="NE67" s="52"/>
      <c r="NF67" s="52"/>
      <c r="NG67" s="52"/>
      <c r="NH67" s="52"/>
      <c r="NI67" s="52"/>
      <c r="NJ67" s="52"/>
      <c r="NK67" s="52"/>
      <c r="NL67" s="52"/>
      <c r="NM67" s="52"/>
      <c r="NN67" s="52"/>
      <c r="NO67" s="52"/>
      <c r="NP67" s="52"/>
      <c r="NQ67" s="52"/>
      <c r="NR67" s="52"/>
      <c r="NS67" s="52"/>
      <c r="NT67" s="52"/>
      <c r="NU67" s="52"/>
      <c r="NV67" s="52"/>
      <c r="NW67" s="52"/>
      <c r="NX67" s="52"/>
      <c r="NY67" s="52"/>
      <c r="NZ67" s="52"/>
      <c r="OA67" s="52"/>
      <c r="OB67" s="52"/>
      <c r="OC67" s="52"/>
      <c r="OD67" s="52"/>
      <c r="OE67" s="52"/>
      <c r="OF67" s="52"/>
      <c r="OG67" s="52"/>
      <c r="OH67" s="52"/>
      <c r="OI67" s="52"/>
      <c r="OJ67" s="52"/>
      <c r="OK67" s="52"/>
      <c r="OL67" s="52"/>
      <c r="OM67" s="52"/>
      <c r="ON67" s="52"/>
      <c r="OO67" s="52"/>
      <c r="OP67" s="52"/>
      <c r="OQ67" s="52"/>
      <c r="OR67" s="52"/>
      <c r="OS67" s="52"/>
      <c r="OT67" s="52"/>
      <c r="OU67" s="52"/>
      <c r="OV67" s="52"/>
      <c r="OW67" s="52"/>
      <c r="OX67" s="52"/>
      <c r="OY67" s="52"/>
      <c r="OZ67" s="52"/>
      <c r="PA67" s="52"/>
      <c r="PB67" s="52"/>
      <c r="PC67" s="52"/>
      <c r="PD67" s="52"/>
      <c r="PE67" s="52"/>
      <c r="PF67" s="52"/>
      <c r="PG67" s="52"/>
      <c r="PH67" s="52"/>
      <c r="PI67" s="52"/>
      <c r="PJ67" s="52"/>
      <c r="PK67" s="52"/>
      <c r="PL67" s="52"/>
      <c r="PM67" s="52"/>
      <c r="PN67" s="52"/>
      <c r="PO67" s="52"/>
      <c r="PP67" s="52"/>
      <c r="PQ67" s="52"/>
      <c r="PR67" s="52"/>
      <c r="PS67" s="52"/>
      <c r="PT67" s="52"/>
      <c r="PU67" s="52"/>
      <c r="PV67" s="52"/>
      <c r="PW67" s="52"/>
      <c r="PX67" s="52"/>
      <c r="PY67" s="52"/>
      <c r="PZ67" s="52"/>
      <c r="QA67" s="52"/>
      <c r="QB67" s="52"/>
      <c r="QC67" s="52"/>
      <c r="QD67" s="52"/>
      <c r="QE67" s="52"/>
      <c r="QF67" s="52"/>
      <c r="QG67" s="52"/>
      <c r="QH67" s="52"/>
      <c r="QI67" s="52"/>
      <c r="QJ67" s="52"/>
      <c r="QK67" s="52"/>
      <c r="QL67" s="52"/>
      <c r="QM67" s="52"/>
      <c r="QN67" s="52"/>
      <c r="QO67" s="52"/>
      <c r="QP67" s="52"/>
      <c r="QQ67" s="52"/>
      <c r="QR67" s="52"/>
      <c r="QS67" s="52"/>
      <c r="QT67" s="52"/>
      <c r="QU67" s="52"/>
      <c r="QV67" s="52"/>
      <c r="QW67" s="52"/>
      <c r="QX67" s="52"/>
      <c r="QY67" s="52"/>
      <c r="QZ67" s="52"/>
      <c r="RA67" s="52"/>
      <c r="RB67" s="52"/>
      <c r="RC67" s="52"/>
      <c r="RD67" s="52"/>
      <c r="RE67" s="52"/>
      <c r="RF67" s="52"/>
      <c r="RG67" s="52"/>
      <c r="RH67" s="52"/>
      <c r="RI67" s="52"/>
      <c r="RJ67" s="52"/>
      <c r="RK67" s="52"/>
      <c r="RL67" s="52"/>
      <c r="RM67" s="52"/>
      <c r="RN67" s="52"/>
      <c r="RO67" s="52"/>
      <c r="RP67" s="52"/>
      <c r="RQ67" s="52"/>
      <c r="RR67" s="52"/>
      <c r="RS67" s="52"/>
      <c r="RT67" s="52"/>
      <c r="RU67" s="52"/>
      <c r="RV67" s="52"/>
      <c r="RW67" s="52"/>
      <c r="RX67" s="52"/>
      <c r="RY67" s="52"/>
      <c r="RZ67" s="52"/>
      <c r="SA67" s="52"/>
      <c r="SB67" s="52"/>
      <c r="SC67" s="52"/>
      <c r="SD67" s="52"/>
      <c r="SE67" s="52"/>
      <c r="SF67" s="52"/>
      <c r="SG67" s="52"/>
      <c r="SH67" s="52"/>
      <c r="SI67" s="52"/>
      <c r="SJ67" s="52"/>
      <c r="SK67" s="52"/>
      <c r="SL67" s="52"/>
      <c r="SM67" s="52"/>
      <c r="SN67" s="52"/>
      <c r="SO67" s="52"/>
      <c r="SP67" s="52"/>
      <c r="SQ67" s="52"/>
      <c r="SR67" s="52"/>
      <c r="SS67" s="52"/>
      <c r="ST67" s="52"/>
      <c r="SU67" s="52"/>
      <c r="SV67" s="52"/>
      <c r="SW67" s="52"/>
      <c r="SX67" s="52"/>
      <c r="SY67" s="52"/>
      <c r="SZ67" s="52"/>
      <c r="TA67" s="52"/>
      <c r="TB67" s="52"/>
      <c r="TC67" s="52"/>
      <c r="TD67" s="52"/>
      <c r="TE67" s="52"/>
      <c r="TF67" s="52"/>
      <c r="TG67" s="52"/>
      <c r="TH67" s="52"/>
      <c r="TI67" s="52"/>
      <c r="TJ67" s="52"/>
      <c r="TK67" s="52"/>
      <c r="TL67" s="52"/>
      <c r="TM67" s="52"/>
      <c r="TN67" s="52"/>
      <c r="TO67" s="52"/>
      <c r="TP67" s="52"/>
      <c r="TQ67" s="52"/>
      <c r="TR67" s="52"/>
      <c r="TS67" s="52"/>
      <c r="TT67" s="52"/>
      <c r="TU67" s="52"/>
      <c r="TV67" s="52"/>
      <c r="TW67" s="52"/>
      <c r="TX67" s="52"/>
      <c r="TY67" s="52"/>
      <c r="TZ67" s="52"/>
      <c r="UA67" s="52"/>
      <c r="UB67" s="52"/>
      <c r="UC67" s="52"/>
      <c r="UD67" s="52"/>
      <c r="UE67" s="52"/>
      <c r="UF67" s="52"/>
      <c r="UG67" s="52"/>
      <c r="UH67" s="52"/>
      <c r="UI67" s="52"/>
      <c r="UJ67" s="52"/>
      <c r="UK67" s="52"/>
      <c r="UL67" s="52"/>
      <c r="UM67" s="52"/>
      <c r="UN67" s="52"/>
      <c r="UO67" s="52"/>
      <c r="UP67" s="52"/>
      <c r="UQ67" s="52"/>
      <c r="UR67" s="52"/>
      <c r="US67" s="52"/>
      <c r="UT67" s="52"/>
      <c r="UU67" s="52"/>
      <c r="UV67" s="52"/>
      <c r="UW67" s="52"/>
      <c r="UX67" s="52"/>
      <c r="UY67" s="52"/>
      <c r="UZ67" s="52"/>
      <c r="VA67" s="52"/>
      <c r="VB67" s="52"/>
      <c r="VC67" s="52"/>
      <c r="VD67" s="52"/>
      <c r="VE67" s="52"/>
      <c r="VF67" s="52"/>
      <c r="VG67" s="52"/>
      <c r="VH67" s="52"/>
      <c r="VI67" s="52"/>
      <c r="VJ67" s="52"/>
      <c r="VK67" s="52"/>
      <c r="VL67" s="52"/>
      <c r="VM67" s="52"/>
      <c r="VN67" s="52"/>
      <c r="VO67" s="52"/>
      <c r="VP67" s="52"/>
      <c r="VQ67" s="52"/>
      <c r="VR67" s="52"/>
      <c r="VS67" s="52"/>
      <c r="VT67" s="52"/>
      <c r="VU67" s="52"/>
      <c r="VV67" s="52"/>
      <c r="VW67" s="52"/>
      <c r="VX67" s="52"/>
      <c r="VY67" s="52"/>
      <c r="VZ67" s="52"/>
      <c r="WA67" s="52"/>
      <c r="WB67" s="52"/>
      <c r="WC67" s="52"/>
      <c r="WD67" s="52"/>
      <c r="WE67" s="52"/>
      <c r="WF67" s="52"/>
      <c r="WG67" s="52"/>
      <c r="WH67" s="52"/>
      <c r="WI67" s="52"/>
      <c r="WJ67" s="52"/>
      <c r="WK67" s="52"/>
      <c r="WL67" s="52"/>
      <c r="WM67" s="52"/>
      <c r="WN67" s="52"/>
      <c r="WO67" s="52"/>
      <c r="WP67" s="52"/>
      <c r="WQ67" s="52"/>
    </row>
    <row r="68" spans="1:615" s="53" customFormat="1" ht="31.9" customHeight="1" x14ac:dyDescent="0.25">
      <c r="A68" s="94" t="s">
        <v>72</v>
      </c>
      <c r="B68" s="94"/>
      <c r="C68" s="94"/>
      <c r="D68" s="94"/>
      <c r="E68" s="94"/>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c r="BZ68" s="52"/>
      <c r="CA68" s="52"/>
      <c r="CB68" s="52"/>
      <c r="CC68" s="52"/>
      <c r="CD68" s="52"/>
      <c r="CE68" s="52"/>
      <c r="CF68" s="52"/>
      <c r="CG68" s="52"/>
      <c r="CH68" s="52"/>
      <c r="CI68" s="52"/>
      <c r="CJ68" s="52"/>
      <c r="CK68" s="52"/>
      <c r="CL68" s="52"/>
      <c r="CM68" s="52"/>
      <c r="CN68" s="52"/>
      <c r="CO68" s="52"/>
      <c r="CP68" s="52"/>
      <c r="CQ68" s="52"/>
      <c r="CR68" s="52"/>
      <c r="CS68" s="52"/>
      <c r="CT68" s="52"/>
      <c r="CU68" s="52"/>
      <c r="CV68" s="52"/>
      <c r="CW68" s="52"/>
      <c r="CX68" s="52"/>
      <c r="CY68" s="52"/>
      <c r="CZ68" s="52"/>
      <c r="DA68" s="52"/>
      <c r="DB68" s="52"/>
      <c r="DC68" s="52"/>
      <c r="DD68" s="52"/>
      <c r="DE68" s="52"/>
      <c r="DF68" s="52"/>
      <c r="DG68" s="52"/>
      <c r="DH68" s="52"/>
      <c r="DI68" s="52"/>
      <c r="DJ68" s="52"/>
      <c r="DK68" s="52"/>
      <c r="DL68" s="52"/>
      <c r="DM68" s="52"/>
      <c r="DN68" s="52"/>
      <c r="DO68" s="52"/>
      <c r="DP68" s="52"/>
      <c r="DQ68" s="52"/>
      <c r="DR68" s="52"/>
      <c r="DS68" s="52"/>
      <c r="DT68" s="52"/>
      <c r="DU68" s="52"/>
      <c r="DV68" s="52"/>
      <c r="DW68" s="52"/>
      <c r="DX68" s="52"/>
      <c r="DY68" s="52"/>
      <c r="DZ68" s="52"/>
      <c r="EA68" s="52"/>
      <c r="EB68" s="52"/>
      <c r="EC68" s="52"/>
      <c r="ED68" s="52"/>
      <c r="EE68" s="52"/>
      <c r="EF68" s="52"/>
      <c r="EG68" s="52"/>
      <c r="EH68" s="52"/>
      <c r="EI68" s="52"/>
      <c r="EJ68" s="52"/>
      <c r="EK68" s="52"/>
      <c r="EL68" s="52"/>
      <c r="EM68" s="52"/>
      <c r="EN68" s="52"/>
      <c r="EO68" s="52"/>
      <c r="EP68" s="52"/>
      <c r="EQ68" s="52"/>
      <c r="ER68" s="52"/>
      <c r="ES68" s="52"/>
      <c r="ET68" s="52"/>
      <c r="EU68" s="52"/>
      <c r="EV68" s="52"/>
      <c r="EW68" s="52"/>
      <c r="EX68" s="52"/>
      <c r="EY68" s="52"/>
      <c r="EZ68" s="52"/>
      <c r="FA68" s="52"/>
      <c r="FB68" s="52"/>
      <c r="FC68" s="52"/>
      <c r="FD68" s="52"/>
      <c r="FE68" s="52"/>
      <c r="FF68" s="52"/>
      <c r="FG68" s="52"/>
      <c r="FH68" s="52"/>
      <c r="FI68" s="52"/>
      <c r="FJ68" s="52"/>
      <c r="FK68" s="52"/>
      <c r="FL68" s="52"/>
      <c r="FM68" s="52"/>
      <c r="FN68" s="52"/>
      <c r="FO68" s="52"/>
      <c r="FP68" s="52"/>
      <c r="FQ68" s="52"/>
      <c r="FR68" s="52"/>
      <c r="FS68" s="52"/>
      <c r="FT68" s="52"/>
      <c r="FU68" s="52"/>
      <c r="FV68" s="52"/>
      <c r="FW68" s="52"/>
      <c r="FX68" s="52"/>
      <c r="FY68" s="52"/>
      <c r="FZ68" s="52"/>
      <c r="GA68" s="52"/>
      <c r="GB68" s="52"/>
      <c r="GC68" s="52"/>
      <c r="GD68" s="52"/>
      <c r="GE68" s="52"/>
      <c r="GF68" s="52"/>
      <c r="GG68" s="52"/>
      <c r="GH68" s="52"/>
      <c r="GI68" s="52"/>
      <c r="GJ68" s="52"/>
      <c r="GK68" s="52"/>
      <c r="GL68" s="52"/>
      <c r="GM68" s="52"/>
      <c r="GN68" s="52"/>
      <c r="GO68" s="52"/>
      <c r="GP68" s="52"/>
      <c r="GQ68" s="52"/>
      <c r="GR68" s="52"/>
      <c r="GS68" s="52"/>
      <c r="GT68" s="52"/>
      <c r="GU68" s="52"/>
      <c r="GV68" s="52"/>
      <c r="GW68" s="52"/>
      <c r="GX68" s="52"/>
      <c r="GY68" s="52"/>
      <c r="GZ68" s="52"/>
      <c r="HA68" s="52"/>
      <c r="HB68" s="52"/>
      <c r="HC68" s="52"/>
      <c r="HD68" s="52"/>
      <c r="HE68" s="52"/>
      <c r="HF68" s="52"/>
      <c r="HG68" s="52"/>
      <c r="HH68" s="52"/>
      <c r="HI68" s="52"/>
      <c r="HJ68" s="52"/>
      <c r="HK68" s="52"/>
      <c r="HL68" s="52"/>
      <c r="HM68" s="52"/>
      <c r="HN68" s="52"/>
      <c r="HO68" s="52"/>
      <c r="HP68" s="52"/>
      <c r="HQ68" s="52"/>
      <c r="HR68" s="52"/>
      <c r="HS68" s="52"/>
      <c r="HT68" s="52"/>
      <c r="HU68" s="52"/>
      <c r="HV68" s="52"/>
      <c r="HW68" s="52"/>
      <c r="HX68" s="52"/>
      <c r="HY68" s="52"/>
      <c r="HZ68" s="52"/>
      <c r="IA68" s="52"/>
      <c r="IB68" s="52"/>
      <c r="IC68" s="52"/>
      <c r="ID68" s="52"/>
      <c r="IE68" s="52"/>
      <c r="IF68" s="52"/>
      <c r="IG68" s="52"/>
      <c r="IH68" s="52"/>
      <c r="II68" s="52"/>
      <c r="IJ68" s="52"/>
      <c r="IK68" s="52"/>
      <c r="IL68" s="52"/>
      <c r="IM68" s="52"/>
      <c r="IN68" s="52"/>
      <c r="IO68" s="52"/>
      <c r="IP68" s="52"/>
      <c r="IQ68" s="52"/>
      <c r="IR68" s="52"/>
      <c r="IS68" s="52"/>
      <c r="IT68" s="52"/>
      <c r="IU68" s="52"/>
      <c r="IV68" s="52"/>
      <c r="IW68" s="52"/>
      <c r="IX68" s="52"/>
      <c r="IY68" s="52"/>
      <c r="IZ68" s="52"/>
      <c r="JA68" s="52"/>
      <c r="JB68" s="52"/>
      <c r="JC68" s="52"/>
      <c r="JD68" s="52"/>
      <c r="JE68" s="52"/>
      <c r="JF68" s="52"/>
      <c r="JG68" s="52"/>
      <c r="JH68" s="52"/>
      <c r="JI68" s="52"/>
      <c r="JJ68" s="52"/>
      <c r="JK68" s="52"/>
      <c r="JL68" s="52"/>
      <c r="JM68" s="52"/>
      <c r="JN68" s="52"/>
      <c r="JO68" s="52"/>
      <c r="JP68" s="52"/>
      <c r="JQ68" s="52"/>
      <c r="JR68" s="52"/>
      <c r="JS68" s="52"/>
      <c r="JT68" s="52"/>
      <c r="JU68" s="52"/>
      <c r="JV68" s="52"/>
      <c r="JW68" s="52"/>
      <c r="JX68" s="52"/>
      <c r="JY68" s="52"/>
      <c r="JZ68" s="52"/>
      <c r="KA68" s="52"/>
      <c r="KB68" s="52"/>
      <c r="KC68" s="52"/>
      <c r="KD68" s="52"/>
      <c r="KE68" s="52"/>
      <c r="KF68" s="52"/>
      <c r="KG68" s="52"/>
      <c r="KH68" s="52"/>
      <c r="KI68" s="52"/>
      <c r="KJ68" s="52"/>
      <c r="KK68" s="52"/>
      <c r="KL68" s="52"/>
      <c r="KM68" s="52"/>
      <c r="KN68" s="52"/>
      <c r="KO68" s="52"/>
      <c r="KP68" s="52"/>
      <c r="KQ68" s="52"/>
      <c r="KR68" s="52"/>
      <c r="KS68" s="52"/>
      <c r="KT68" s="52"/>
      <c r="KU68" s="52"/>
      <c r="KV68" s="52"/>
      <c r="KW68" s="52"/>
      <c r="KX68" s="52"/>
      <c r="KY68" s="52"/>
      <c r="KZ68" s="52"/>
      <c r="LA68" s="52"/>
      <c r="LB68" s="52"/>
      <c r="LC68" s="52"/>
      <c r="LD68" s="52"/>
      <c r="LE68" s="52"/>
      <c r="LF68" s="52"/>
      <c r="LG68" s="52"/>
      <c r="LH68" s="52"/>
      <c r="LI68" s="52"/>
      <c r="LJ68" s="52"/>
      <c r="LK68" s="52"/>
      <c r="LL68" s="52"/>
      <c r="LM68" s="52"/>
      <c r="LN68" s="52"/>
      <c r="LO68" s="52"/>
      <c r="LP68" s="52"/>
      <c r="LQ68" s="52"/>
      <c r="LR68" s="52"/>
      <c r="LS68" s="52"/>
      <c r="LT68" s="52"/>
      <c r="LU68" s="52"/>
      <c r="LV68" s="52"/>
      <c r="LW68" s="52"/>
      <c r="LX68" s="52"/>
      <c r="LY68" s="52"/>
      <c r="LZ68" s="52"/>
      <c r="MA68" s="52"/>
      <c r="MB68" s="52"/>
      <c r="MC68" s="52"/>
      <c r="MD68" s="52"/>
      <c r="ME68" s="52"/>
      <c r="MF68" s="52"/>
      <c r="MG68" s="52"/>
      <c r="MH68" s="52"/>
      <c r="MI68" s="52"/>
      <c r="MJ68" s="52"/>
      <c r="MK68" s="52"/>
      <c r="ML68" s="52"/>
      <c r="MM68" s="52"/>
      <c r="MN68" s="52"/>
      <c r="MO68" s="52"/>
      <c r="MP68" s="52"/>
      <c r="MQ68" s="52"/>
      <c r="MR68" s="52"/>
      <c r="MS68" s="52"/>
      <c r="MT68" s="52"/>
      <c r="MU68" s="52"/>
      <c r="MV68" s="52"/>
      <c r="MW68" s="52"/>
      <c r="MX68" s="52"/>
      <c r="MY68" s="52"/>
      <c r="MZ68" s="52"/>
      <c r="NA68" s="52"/>
      <c r="NB68" s="52"/>
      <c r="NC68" s="52"/>
      <c r="ND68" s="52"/>
      <c r="NE68" s="52"/>
      <c r="NF68" s="52"/>
      <c r="NG68" s="52"/>
      <c r="NH68" s="52"/>
      <c r="NI68" s="52"/>
      <c r="NJ68" s="52"/>
      <c r="NK68" s="52"/>
      <c r="NL68" s="52"/>
      <c r="NM68" s="52"/>
      <c r="NN68" s="52"/>
      <c r="NO68" s="52"/>
      <c r="NP68" s="52"/>
      <c r="NQ68" s="52"/>
      <c r="NR68" s="52"/>
      <c r="NS68" s="52"/>
      <c r="NT68" s="52"/>
      <c r="NU68" s="52"/>
      <c r="NV68" s="52"/>
      <c r="NW68" s="52"/>
      <c r="NX68" s="52"/>
      <c r="NY68" s="52"/>
      <c r="NZ68" s="52"/>
      <c r="OA68" s="52"/>
      <c r="OB68" s="52"/>
      <c r="OC68" s="52"/>
      <c r="OD68" s="52"/>
      <c r="OE68" s="52"/>
      <c r="OF68" s="52"/>
      <c r="OG68" s="52"/>
      <c r="OH68" s="52"/>
      <c r="OI68" s="52"/>
      <c r="OJ68" s="52"/>
      <c r="OK68" s="52"/>
      <c r="OL68" s="52"/>
      <c r="OM68" s="52"/>
      <c r="ON68" s="52"/>
      <c r="OO68" s="52"/>
      <c r="OP68" s="52"/>
      <c r="OQ68" s="52"/>
      <c r="OR68" s="52"/>
      <c r="OS68" s="52"/>
      <c r="OT68" s="52"/>
      <c r="OU68" s="52"/>
      <c r="OV68" s="52"/>
      <c r="OW68" s="52"/>
      <c r="OX68" s="52"/>
      <c r="OY68" s="52"/>
      <c r="OZ68" s="52"/>
      <c r="PA68" s="52"/>
      <c r="PB68" s="52"/>
      <c r="PC68" s="52"/>
      <c r="PD68" s="52"/>
      <c r="PE68" s="52"/>
      <c r="PF68" s="52"/>
      <c r="PG68" s="52"/>
      <c r="PH68" s="52"/>
      <c r="PI68" s="52"/>
      <c r="PJ68" s="52"/>
      <c r="PK68" s="52"/>
      <c r="PL68" s="52"/>
      <c r="PM68" s="52"/>
      <c r="PN68" s="52"/>
      <c r="PO68" s="52"/>
      <c r="PP68" s="52"/>
      <c r="PQ68" s="52"/>
      <c r="PR68" s="52"/>
      <c r="PS68" s="52"/>
      <c r="PT68" s="52"/>
      <c r="PU68" s="52"/>
      <c r="PV68" s="52"/>
      <c r="PW68" s="52"/>
      <c r="PX68" s="52"/>
      <c r="PY68" s="52"/>
      <c r="PZ68" s="52"/>
      <c r="QA68" s="52"/>
      <c r="QB68" s="52"/>
      <c r="QC68" s="52"/>
      <c r="QD68" s="52"/>
      <c r="QE68" s="52"/>
      <c r="QF68" s="52"/>
      <c r="QG68" s="52"/>
      <c r="QH68" s="52"/>
      <c r="QI68" s="52"/>
      <c r="QJ68" s="52"/>
      <c r="QK68" s="52"/>
      <c r="QL68" s="52"/>
      <c r="QM68" s="52"/>
      <c r="QN68" s="52"/>
      <c r="QO68" s="52"/>
      <c r="QP68" s="52"/>
      <c r="QQ68" s="52"/>
      <c r="QR68" s="52"/>
      <c r="QS68" s="52"/>
      <c r="QT68" s="52"/>
      <c r="QU68" s="52"/>
      <c r="QV68" s="52"/>
      <c r="QW68" s="52"/>
      <c r="QX68" s="52"/>
      <c r="QY68" s="52"/>
      <c r="QZ68" s="52"/>
      <c r="RA68" s="52"/>
      <c r="RB68" s="52"/>
      <c r="RC68" s="52"/>
      <c r="RD68" s="52"/>
      <c r="RE68" s="52"/>
      <c r="RF68" s="52"/>
      <c r="RG68" s="52"/>
      <c r="RH68" s="52"/>
      <c r="RI68" s="52"/>
      <c r="RJ68" s="52"/>
      <c r="RK68" s="52"/>
      <c r="RL68" s="52"/>
      <c r="RM68" s="52"/>
      <c r="RN68" s="52"/>
      <c r="RO68" s="52"/>
      <c r="RP68" s="52"/>
      <c r="RQ68" s="52"/>
      <c r="RR68" s="52"/>
      <c r="RS68" s="52"/>
      <c r="RT68" s="52"/>
      <c r="RU68" s="52"/>
      <c r="RV68" s="52"/>
      <c r="RW68" s="52"/>
      <c r="RX68" s="52"/>
      <c r="RY68" s="52"/>
      <c r="RZ68" s="52"/>
      <c r="SA68" s="52"/>
      <c r="SB68" s="52"/>
      <c r="SC68" s="52"/>
      <c r="SD68" s="52"/>
      <c r="SE68" s="52"/>
      <c r="SF68" s="52"/>
      <c r="SG68" s="52"/>
      <c r="SH68" s="52"/>
      <c r="SI68" s="52"/>
      <c r="SJ68" s="52"/>
      <c r="SK68" s="52"/>
      <c r="SL68" s="52"/>
      <c r="SM68" s="52"/>
      <c r="SN68" s="52"/>
      <c r="SO68" s="52"/>
      <c r="SP68" s="52"/>
      <c r="SQ68" s="52"/>
      <c r="SR68" s="52"/>
      <c r="SS68" s="52"/>
      <c r="ST68" s="52"/>
      <c r="SU68" s="52"/>
      <c r="SV68" s="52"/>
      <c r="SW68" s="52"/>
      <c r="SX68" s="52"/>
      <c r="SY68" s="52"/>
      <c r="SZ68" s="52"/>
      <c r="TA68" s="52"/>
      <c r="TB68" s="52"/>
      <c r="TC68" s="52"/>
      <c r="TD68" s="52"/>
      <c r="TE68" s="52"/>
      <c r="TF68" s="52"/>
      <c r="TG68" s="52"/>
      <c r="TH68" s="52"/>
      <c r="TI68" s="52"/>
      <c r="TJ68" s="52"/>
      <c r="TK68" s="52"/>
      <c r="TL68" s="52"/>
      <c r="TM68" s="52"/>
      <c r="TN68" s="52"/>
      <c r="TO68" s="52"/>
      <c r="TP68" s="52"/>
      <c r="TQ68" s="52"/>
      <c r="TR68" s="52"/>
      <c r="TS68" s="52"/>
      <c r="TT68" s="52"/>
      <c r="TU68" s="52"/>
      <c r="TV68" s="52"/>
      <c r="TW68" s="52"/>
      <c r="TX68" s="52"/>
      <c r="TY68" s="52"/>
      <c r="TZ68" s="52"/>
      <c r="UA68" s="52"/>
      <c r="UB68" s="52"/>
      <c r="UC68" s="52"/>
      <c r="UD68" s="52"/>
      <c r="UE68" s="52"/>
      <c r="UF68" s="52"/>
      <c r="UG68" s="52"/>
      <c r="UH68" s="52"/>
      <c r="UI68" s="52"/>
      <c r="UJ68" s="52"/>
      <c r="UK68" s="52"/>
      <c r="UL68" s="52"/>
      <c r="UM68" s="52"/>
      <c r="UN68" s="52"/>
      <c r="UO68" s="52"/>
      <c r="UP68" s="52"/>
      <c r="UQ68" s="52"/>
      <c r="UR68" s="52"/>
      <c r="US68" s="52"/>
      <c r="UT68" s="52"/>
      <c r="UU68" s="52"/>
      <c r="UV68" s="52"/>
      <c r="UW68" s="52"/>
      <c r="UX68" s="52"/>
      <c r="UY68" s="52"/>
      <c r="UZ68" s="52"/>
      <c r="VA68" s="52"/>
      <c r="VB68" s="52"/>
      <c r="VC68" s="52"/>
      <c r="VD68" s="52"/>
      <c r="VE68" s="52"/>
      <c r="VF68" s="52"/>
      <c r="VG68" s="52"/>
      <c r="VH68" s="52"/>
      <c r="VI68" s="52"/>
      <c r="VJ68" s="52"/>
      <c r="VK68" s="52"/>
      <c r="VL68" s="52"/>
      <c r="VM68" s="52"/>
      <c r="VN68" s="52"/>
      <c r="VO68" s="52"/>
      <c r="VP68" s="52"/>
      <c r="VQ68" s="52"/>
      <c r="VR68" s="52"/>
      <c r="VS68" s="52"/>
      <c r="VT68" s="52"/>
      <c r="VU68" s="52"/>
      <c r="VV68" s="52"/>
      <c r="VW68" s="52"/>
      <c r="VX68" s="52"/>
      <c r="VY68" s="52"/>
      <c r="VZ68" s="52"/>
      <c r="WA68" s="52"/>
      <c r="WB68" s="52"/>
      <c r="WC68" s="52"/>
      <c r="WD68" s="52"/>
      <c r="WE68" s="52"/>
      <c r="WF68" s="52"/>
      <c r="WG68" s="52"/>
      <c r="WH68" s="52"/>
      <c r="WI68" s="52"/>
      <c r="WJ68" s="52"/>
      <c r="WK68" s="52"/>
      <c r="WL68" s="52"/>
      <c r="WM68" s="52"/>
      <c r="WN68" s="52"/>
      <c r="WO68" s="52"/>
      <c r="WP68" s="52"/>
      <c r="WQ68" s="52"/>
    </row>
    <row r="69" spans="1:615" s="53" customFormat="1" ht="16.149999999999999" customHeight="1" x14ac:dyDescent="0.25">
      <c r="A69" s="59"/>
      <c r="B69" s="59"/>
      <c r="C69" s="59"/>
      <c r="D69" s="59"/>
      <c r="E69" s="59"/>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52"/>
      <c r="BU69" s="52"/>
      <c r="BV69" s="52"/>
      <c r="BW69" s="52"/>
      <c r="BX69" s="52"/>
      <c r="BY69" s="52"/>
      <c r="BZ69" s="52"/>
      <c r="CA69" s="52"/>
      <c r="CB69" s="52"/>
      <c r="CC69" s="52"/>
      <c r="CD69" s="52"/>
      <c r="CE69" s="52"/>
      <c r="CF69" s="52"/>
      <c r="CG69" s="52"/>
      <c r="CH69" s="52"/>
      <c r="CI69" s="52"/>
      <c r="CJ69" s="52"/>
      <c r="CK69" s="52"/>
      <c r="CL69" s="52"/>
      <c r="CM69" s="52"/>
      <c r="CN69" s="52"/>
      <c r="CO69" s="52"/>
      <c r="CP69" s="52"/>
      <c r="CQ69" s="52"/>
      <c r="CR69" s="52"/>
      <c r="CS69" s="52"/>
      <c r="CT69" s="52"/>
      <c r="CU69" s="52"/>
      <c r="CV69" s="52"/>
      <c r="CW69" s="52"/>
      <c r="CX69" s="52"/>
      <c r="CY69" s="52"/>
      <c r="CZ69" s="52"/>
      <c r="DA69" s="52"/>
      <c r="DB69" s="52"/>
      <c r="DC69" s="52"/>
      <c r="DD69" s="52"/>
      <c r="DE69" s="52"/>
      <c r="DF69" s="52"/>
      <c r="DG69" s="52"/>
      <c r="DH69" s="52"/>
      <c r="DI69" s="52"/>
      <c r="DJ69" s="52"/>
      <c r="DK69" s="52"/>
      <c r="DL69" s="52"/>
      <c r="DM69" s="52"/>
      <c r="DN69" s="52"/>
      <c r="DO69" s="52"/>
      <c r="DP69" s="52"/>
      <c r="DQ69" s="52"/>
      <c r="DR69" s="52"/>
      <c r="DS69" s="52"/>
      <c r="DT69" s="52"/>
      <c r="DU69" s="52"/>
      <c r="DV69" s="52"/>
      <c r="DW69" s="52"/>
      <c r="DX69" s="52"/>
      <c r="DY69" s="52"/>
      <c r="DZ69" s="52"/>
      <c r="EA69" s="52"/>
      <c r="EB69" s="52"/>
      <c r="EC69" s="52"/>
      <c r="ED69" s="52"/>
      <c r="EE69" s="52"/>
      <c r="EF69" s="52"/>
      <c r="EG69" s="52"/>
      <c r="EH69" s="52"/>
      <c r="EI69" s="52"/>
      <c r="EJ69" s="52"/>
      <c r="EK69" s="52"/>
      <c r="EL69" s="52"/>
      <c r="EM69" s="52"/>
      <c r="EN69" s="52"/>
      <c r="EO69" s="52"/>
      <c r="EP69" s="52"/>
      <c r="EQ69" s="52"/>
      <c r="ER69" s="52"/>
      <c r="ES69" s="52"/>
      <c r="ET69" s="52"/>
      <c r="EU69" s="52"/>
      <c r="EV69" s="52"/>
      <c r="EW69" s="52"/>
      <c r="EX69" s="52"/>
      <c r="EY69" s="52"/>
      <c r="EZ69" s="52"/>
      <c r="FA69" s="52"/>
      <c r="FB69" s="52"/>
      <c r="FC69" s="52"/>
      <c r="FD69" s="52"/>
      <c r="FE69" s="52"/>
      <c r="FF69" s="52"/>
      <c r="FG69" s="52"/>
      <c r="FH69" s="52"/>
      <c r="FI69" s="52"/>
      <c r="FJ69" s="52"/>
      <c r="FK69" s="52"/>
      <c r="FL69" s="52"/>
      <c r="FM69" s="52"/>
      <c r="FN69" s="52"/>
      <c r="FO69" s="52"/>
      <c r="FP69" s="52"/>
      <c r="FQ69" s="52"/>
      <c r="FR69" s="52"/>
      <c r="FS69" s="52"/>
      <c r="FT69" s="52"/>
      <c r="FU69" s="52"/>
      <c r="FV69" s="52"/>
      <c r="FW69" s="52"/>
      <c r="FX69" s="52"/>
      <c r="FY69" s="52"/>
      <c r="FZ69" s="52"/>
      <c r="GA69" s="52"/>
      <c r="GB69" s="52"/>
      <c r="GC69" s="52"/>
      <c r="GD69" s="52"/>
      <c r="GE69" s="52"/>
      <c r="GF69" s="52"/>
      <c r="GG69" s="52"/>
      <c r="GH69" s="52"/>
      <c r="GI69" s="52"/>
      <c r="GJ69" s="52"/>
      <c r="GK69" s="52"/>
      <c r="GL69" s="52"/>
      <c r="GM69" s="52"/>
      <c r="GN69" s="52"/>
      <c r="GO69" s="52"/>
      <c r="GP69" s="52"/>
      <c r="GQ69" s="52"/>
      <c r="GR69" s="52"/>
      <c r="GS69" s="52"/>
      <c r="GT69" s="52"/>
      <c r="GU69" s="52"/>
      <c r="GV69" s="52"/>
      <c r="GW69" s="52"/>
      <c r="GX69" s="52"/>
      <c r="GY69" s="52"/>
      <c r="GZ69" s="52"/>
      <c r="HA69" s="52"/>
      <c r="HB69" s="52"/>
      <c r="HC69" s="52"/>
      <c r="HD69" s="52"/>
      <c r="HE69" s="52"/>
      <c r="HF69" s="52"/>
      <c r="HG69" s="52"/>
      <c r="HH69" s="52"/>
      <c r="HI69" s="52"/>
      <c r="HJ69" s="52"/>
      <c r="HK69" s="52"/>
      <c r="HL69" s="52"/>
      <c r="HM69" s="52"/>
      <c r="HN69" s="52"/>
      <c r="HO69" s="52"/>
      <c r="HP69" s="52"/>
      <c r="HQ69" s="52"/>
      <c r="HR69" s="52"/>
      <c r="HS69" s="52"/>
      <c r="HT69" s="52"/>
      <c r="HU69" s="52"/>
      <c r="HV69" s="52"/>
      <c r="HW69" s="52"/>
      <c r="HX69" s="52"/>
      <c r="HY69" s="52"/>
      <c r="HZ69" s="52"/>
      <c r="IA69" s="52"/>
      <c r="IB69" s="52"/>
      <c r="IC69" s="52"/>
      <c r="ID69" s="52"/>
      <c r="IE69" s="52"/>
      <c r="IF69" s="52"/>
      <c r="IG69" s="52"/>
      <c r="IH69" s="52"/>
      <c r="II69" s="52"/>
      <c r="IJ69" s="52"/>
      <c r="IK69" s="52"/>
      <c r="IL69" s="52"/>
      <c r="IM69" s="52"/>
      <c r="IN69" s="52"/>
      <c r="IO69" s="52"/>
      <c r="IP69" s="52"/>
      <c r="IQ69" s="52"/>
      <c r="IR69" s="52"/>
      <c r="IS69" s="52"/>
      <c r="IT69" s="52"/>
      <c r="IU69" s="52"/>
      <c r="IV69" s="52"/>
      <c r="IW69" s="52"/>
      <c r="IX69" s="52"/>
      <c r="IY69" s="52"/>
      <c r="IZ69" s="52"/>
      <c r="JA69" s="52"/>
      <c r="JB69" s="52"/>
      <c r="JC69" s="52"/>
      <c r="JD69" s="52"/>
      <c r="JE69" s="52"/>
      <c r="JF69" s="52"/>
      <c r="JG69" s="52"/>
      <c r="JH69" s="52"/>
      <c r="JI69" s="52"/>
      <c r="JJ69" s="52"/>
      <c r="JK69" s="52"/>
      <c r="JL69" s="52"/>
      <c r="JM69" s="52"/>
      <c r="JN69" s="52"/>
      <c r="JO69" s="52"/>
      <c r="JP69" s="52"/>
      <c r="JQ69" s="52"/>
      <c r="JR69" s="52"/>
      <c r="JS69" s="52"/>
      <c r="JT69" s="52"/>
      <c r="JU69" s="52"/>
      <c r="JV69" s="52"/>
      <c r="JW69" s="52"/>
      <c r="JX69" s="52"/>
      <c r="JY69" s="52"/>
      <c r="JZ69" s="52"/>
      <c r="KA69" s="52"/>
      <c r="KB69" s="52"/>
      <c r="KC69" s="52"/>
      <c r="KD69" s="52"/>
      <c r="KE69" s="52"/>
      <c r="KF69" s="52"/>
      <c r="KG69" s="52"/>
      <c r="KH69" s="52"/>
      <c r="KI69" s="52"/>
      <c r="KJ69" s="52"/>
      <c r="KK69" s="52"/>
      <c r="KL69" s="52"/>
      <c r="KM69" s="52"/>
      <c r="KN69" s="52"/>
      <c r="KO69" s="52"/>
      <c r="KP69" s="52"/>
      <c r="KQ69" s="52"/>
      <c r="KR69" s="52"/>
      <c r="KS69" s="52"/>
      <c r="KT69" s="52"/>
      <c r="KU69" s="52"/>
      <c r="KV69" s="52"/>
      <c r="KW69" s="52"/>
      <c r="KX69" s="52"/>
      <c r="KY69" s="52"/>
      <c r="KZ69" s="52"/>
      <c r="LA69" s="52"/>
      <c r="LB69" s="52"/>
      <c r="LC69" s="52"/>
      <c r="LD69" s="52"/>
      <c r="LE69" s="52"/>
      <c r="LF69" s="52"/>
      <c r="LG69" s="52"/>
      <c r="LH69" s="52"/>
      <c r="LI69" s="52"/>
      <c r="LJ69" s="52"/>
      <c r="LK69" s="52"/>
      <c r="LL69" s="52"/>
      <c r="LM69" s="52"/>
      <c r="LN69" s="52"/>
      <c r="LO69" s="52"/>
      <c r="LP69" s="52"/>
      <c r="LQ69" s="52"/>
      <c r="LR69" s="52"/>
      <c r="LS69" s="52"/>
      <c r="LT69" s="52"/>
      <c r="LU69" s="52"/>
      <c r="LV69" s="52"/>
      <c r="LW69" s="52"/>
      <c r="LX69" s="52"/>
      <c r="LY69" s="52"/>
      <c r="LZ69" s="52"/>
      <c r="MA69" s="52"/>
      <c r="MB69" s="52"/>
      <c r="MC69" s="52"/>
      <c r="MD69" s="52"/>
      <c r="ME69" s="52"/>
      <c r="MF69" s="52"/>
      <c r="MG69" s="52"/>
      <c r="MH69" s="52"/>
      <c r="MI69" s="52"/>
      <c r="MJ69" s="52"/>
      <c r="MK69" s="52"/>
      <c r="ML69" s="52"/>
      <c r="MM69" s="52"/>
      <c r="MN69" s="52"/>
      <c r="MO69" s="52"/>
      <c r="MP69" s="52"/>
      <c r="MQ69" s="52"/>
      <c r="MR69" s="52"/>
      <c r="MS69" s="52"/>
      <c r="MT69" s="52"/>
      <c r="MU69" s="52"/>
      <c r="MV69" s="52"/>
      <c r="MW69" s="52"/>
      <c r="MX69" s="52"/>
      <c r="MY69" s="52"/>
      <c r="MZ69" s="52"/>
      <c r="NA69" s="52"/>
      <c r="NB69" s="52"/>
      <c r="NC69" s="52"/>
      <c r="ND69" s="52"/>
      <c r="NE69" s="52"/>
      <c r="NF69" s="52"/>
      <c r="NG69" s="52"/>
      <c r="NH69" s="52"/>
      <c r="NI69" s="52"/>
      <c r="NJ69" s="52"/>
      <c r="NK69" s="52"/>
      <c r="NL69" s="52"/>
      <c r="NM69" s="52"/>
      <c r="NN69" s="52"/>
      <c r="NO69" s="52"/>
      <c r="NP69" s="52"/>
      <c r="NQ69" s="52"/>
      <c r="NR69" s="52"/>
      <c r="NS69" s="52"/>
      <c r="NT69" s="52"/>
      <c r="NU69" s="52"/>
      <c r="NV69" s="52"/>
      <c r="NW69" s="52"/>
      <c r="NX69" s="52"/>
      <c r="NY69" s="52"/>
      <c r="NZ69" s="52"/>
      <c r="OA69" s="52"/>
      <c r="OB69" s="52"/>
      <c r="OC69" s="52"/>
      <c r="OD69" s="52"/>
      <c r="OE69" s="52"/>
      <c r="OF69" s="52"/>
      <c r="OG69" s="52"/>
      <c r="OH69" s="52"/>
      <c r="OI69" s="52"/>
      <c r="OJ69" s="52"/>
      <c r="OK69" s="52"/>
      <c r="OL69" s="52"/>
      <c r="OM69" s="52"/>
      <c r="ON69" s="52"/>
      <c r="OO69" s="52"/>
      <c r="OP69" s="52"/>
      <c r="OQ69" s="52"/>
      <c r="OR69" s="52"/>
      <c r="OS69" s="52"/>
      <c r="OT69" s="52"/>
      <c r="OU69" s="52"/>
      <c r="OV69" s="52"/>
      <c r="OW69" s="52"/>
      <c r="OX69" s="52"/>
      <c r="OY69" s="52"/>
      <c r="OZ69" s="52"/>
      <c r="PA69" s="52"/>
      <c r="PB69" s="52"/>
      <c r="PC69" s="52"/>
      <c r="PD69" s="52"/>
      <c r="PE69" s="52"/>
      <c r="PF69" s="52"/>
      <c r="PG69" s="52"/>
      <c r="PH69" s="52"/>
      <c r="PI69" s="52"/>
      <c r="PJ69" s="52"/>
      <c r="PK69" s="52"/>
      <c r="PL69" s="52"/>
      <c r="PM69" s="52"/>
      <c r="PN69" s="52"/>
      <c r="PO69" s="52"/>
      <c r="PP69" s="52"/>
      <c r="PQ69" s="52"/>
      <c r="PR69" s="52"/>
      <c r="PS69" s="52"/>
      <c r="PT69" s="52"/>
      <c r="PU69" s="52"/>
      <c r="PV69" s="52"/>
      <c r="PW69" s="52"/>
      <c r="PX69" s="52"/>
      <c r="PY69" s="52"/>
      <c r="PZ69" s="52"/>
      <c r="QA69" s="52"/>
      <c r="QB69" s="52"/>
      <c r="QC69" s="52"/>
      <c r="QD69" s="52"/>
      <c r="QE69" s="52"/>
      <c r="QF69" s="52"/>
      <c r="QG69" s="52"/>
      <c r="QH69" s="52"/>
      <c r="QI69" s="52"/>
      <c r="QJ69" s="52"/>
      <c r="QK69" s="52"/>
      <c r="QL69" s="52"/>
      <c r="QM69" s="52"/>
      <c r="QN69" s="52"/>
      <c r="QO69" s="52"/>
      <c r="QP69" s="52"/>
      <c r="QQ69" s="52"/>
      <c r="QR69" s="52"/>
      <c r="QS69" s="52"/>
      <c r="QT69" s="52"/>
      <c r="QU69" s="52"/>
      <c r="QV69" s="52"/>
      <c r="QW69" s="52"/>
      <c r="QX69" s="52"/>
      <c r="QY69" s="52"/>
      <c r="QZ69" s="52"/>
      <c r="RA69" s="52"/>
      <c r="RB69" s="52"/>
      <c r="RC69" s="52"/>
      <c r="RD69" s="52"/>
      <c r="RE69" s="52"/>
      <c r="RF69" s="52"/>
      <c r="RG69" s="52"/>
      <c r="RH69" s="52"/>
      <c r="RI69" s="52"/>
      <c r="RJ69" s="52"/>
      <c r="RK69" s="52"/>
      <c r="RL69" s="52"/>
      <c r="RM69" s="52"/>
      <c r="RN69" s="52"/>
      <c r="RO69" s="52"/>
      <c r="RP69" s="52"/>
      <c r="RQ69" s="52"/>
      <c r="RR69" s="52"/>
      <c r="RS69" s="52"/>
      <c r="RT69" s="52"/>
      <c r="RU69" s="52"/>
      <c r="RV69" s="52"/>
      <c r="RW69" s="52"/>
      <c r="RX69" s="52"/>
      <c r="RY69" s="52"/>
      <c r="RZ69" s="52"/>
      <c r="SA69" s="52"/>
      <c r="SB69" s="52"/>
      <c r="SC69" s="52"/>
      <c r="SD69" s="52"/>
      <c r="SE69" s="52"/>
      <c r="SF69" s="52"/>
      <c r="SG69" s="52"/>
      <c r="SH69" s="52"/>
      <c r="SI69" s="52"/>
      <c r="SJ69" s="52"/>
      <c r="SK69" s="52"/>
      <c r="SL69" s="52"/>
      <c r="SM69" s="52"/>
      <c r="SN69" s="52"/>
      <c r="SO69" s="52"/>
      <c r="SP69" s="52"/>
      <c r="SQ69" s="52"/>
      <c r="SR69" s="52"/>
      <c r="SS69" s="52"/>
      <c r="ST69" s="52"/>
      <c r="SU69" s="52"/>
      <c r="SV69" s="52"/>
      <c r="SW69" s="52"/>
      <c r="SX69" s="52"/>
      <c r="SY69" s="52"/>
      <c r="SZ69" s="52"/>
      <c r="TA69" s="52"/>
      <c r="TB69" s="52"/>
      <c r="TC69" s="52"/>
      <c r="TD69" s="52"/>
      <c r="TE69" s="52"/>
      <c r="TF69" s="52"/>
      <c r="TG69" s="52"/>
      <c r="TH69" s="52"/>
      <c r="TI69" s="52"/>
      <c r="TJ69" s="52"/>
      <c r="TK69" s="52"/>
      <c r="TL69" s="52"/>
      <c r="TM69" s="52"/>
      <c r="TN69" s="52"/>
      <c r="TO69" s="52"/>
      <c r="TP69" s="52"/>
      <c r="TQ69" s="52"/>
      <c r="TR69" s="52"/>
      <c r="TS69" s="52"/>
      <c r="TT69" s="52"/>
      <c r="TU69" s="52"/>
      <c r="TV69" s="52"/>
      <c r="TW69" s="52"/>
      <c r="TX69" s="52"/>
      <c r="TY69" s="52"/>
      <c r="TZ69" s="52"/>
      <c r="UA69" s="52"/>
      <c r="UB69" s="52"/>
      <c r="UC69" s="52"/>
      <c r="UD69" s="52"/>
      <c r="UE69" s="52"/>
      <c r="UF69" s="52"/>
      <c r="UG69" s="52"/>
      <c r="UH69" s="52"/>
      <c r="UI69" s="52"/>
      <c r="UJ69" s="52"/>
      <c r="UK69" s="52"/>
      <c r="UL69" s="52"/>
      <c r="UM69" s="52"/>
      <c r="UN69" s="52"/>
      <c r="UO69" s="52"/>
      <c r="UP69" s="52"/>
      <c r="UQ69" s="52"/>
      <c r="UR69" s="52"/>
      <c r="US69" s="52"/>
      <c r="UT69" s="52"/>
      <c r="UU69" s="52"/>
      <c r="UV69" s="52"/>
      <c r="UW69" s="52"/>
      <c r="UX69" s="52"/>
      <c r="UY69" s="52"/>
      <c r="UZ69" s="52"/>
      <c r="VA69" s="52"/>
      <c r="VB69" s="52"/>
      <c r="VC69" s="52"/>
      <c r="VD69" s="52"/>
      <c r="VE69" s="52"/>
      <c r="VF69" s="52"/>
      <c r="VG69" s="52"/>
      <c r="VH69" s="52"/>
      <c r="VI69" s="52"/>
      <c r="VJ69" s="52"/>
      <c r="VK69" s="52"/>
      <c r="VL69" s="52"/>
      <c r="VM69" s="52"/>
      <c r="VN69" s="52"/>
      <c r="VO69" s="52"/>
      <c r="VP69" s="52"/>
      <c r="VQ69" s="52"/>
      <c r="VR69" s="52"/>
      <c r="VS69" s="52"/>
      <c r="VT69" s="52"/>
      <c r="VU69" s="52"/>
      <c r="VV69" s="52"/>
      <c r="VW69" s="52"/>
      <c r="VX69" s="52"/>
      <c r="VY69" s="52"/>
      <c r="VZ69" s="52"/>
      <c r="WA69" s="52"/>
      <c r="WB69" s="52"/>
      <c r="WC69" s="52"/>
      <c r="WD69" s="52"/>
      <c r="WE69" s="52"/>
      <c r="WF69" s="52"/>
      <c r="WG69" s="52"/>
      <c r="WH69" s="52"/>
      <c r="WI69" s="52"/>
      <c r="WJ69" s="52"/>
      <c r="WK69" s="52"/>
      <c r="WL69" s="52"/>
      <c r="WM69" s="52"/>
      <c r="WN69" s="52"/>
      <c r="WO69" s="52"/>
      <c r="WP69" s="52"/>
      <c r="WQ69" s="52"/>
    </row>
    <row r="70" spans="1:615" s="53" customFormat="1" ht="16.149999999999999" customHeight="1" x14ac:dyDescent="0.25">
      <c r="A70" s="85" t="s">
        <v>28</v>
      </c>
      <c r="B70" s="85"/>
      <c r="C70" s="85"/>
      <c r="D70" s="85"/>
      <c r="E70" s="85"/>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c r="BZ70" s="52"/>
      <c r="CA70" s="52"/>
      <c r="CB70" s="52"/>
      <c r="CC70" s="52"/>
      <c r="CD70" s="52"/>
      <c r="CE70" s="52"/>
      <c r="CF70" s="52"/>
      <c r="CG70" s="52"/>
      <c r="CH70" s="52"/>
      <c r="CI70" s="52"/>
      <c r="CJ70" s="52"/>
      <c r="CK70" s="52"/>
      <c r="CL70" s="52"/>
      <c r="CM70" s="52"/>
      <c r="CN70" s="52"/>
      <c r="CO70" s="52"/>
      <c r="CP70" s="52"/>
      <c r="CQ70" s="52"/>
      <c r="CR70" s="52"/>
      <c r="CS70" s="52"/>
      <c r="CT70" s="52"/>
      <c r="CU70" s="52"/>
      <c r="CV70" s="52"/>
      <c r="CW70" s="52"/>
      <c r="CX70" s="52"/>
      <c r="CY70" s="52"/>
      <c r="CZ70" s="52"/>
      <c r="DA70" s="52"/>
      <c r="DB70" s="52"/>
      <c r="DC70" s="52"/>
      <c r="DD70" s="52"/>
      <c r="DE70" s="52"/>
      <c r="DF70" s="52"/>
      <c r="DG70" s="52"/>
      <c r="DH70" s="52"/>
      <c r="DI70" s="52"/>
      <c r="DJ70" s="52"/>
      <c r="DK70" s="52"/>
      <c r="DL70" s="52"/>
      <c r="DM70" s="52"/>
      <c r="DN70" s="52"/>
      <c r="DO70" s="52"/>
      <c r="DP70" s="52"/>
      <c r="DQ70" s="52"/>
      <c r="DR70" s="52"/>
      <c r="DS70" s="52"/>
      <c r="DT70" s="52"/>
      <c r="DU70" s="52"/>
      <c r="DV70" s="52"/>
      <c r="DW70" s="52"/>
      <c r="DX70" s="52"/>
      <c r="DY70" s="52"/>
      <c r="DZ70" s="52"/>
      <c r="EA70" s="52"/>
      <c r="EB70" s="52"/>
      <c r="EC70" s="52"/>
      <c r="ED70" s="52"/>
      <c r="EE70" s="52"/>
      <c r="EF70" s="52"/>
      <c r="EG70" s="52"/>
      <c r="EH70" s="52"/>
      <c r="EI70" s="52"/>
      <c r="EJ70" s="52"/>
      <c r="EK70" s="52"/>
      <c r="EL70" s="52"/>
      <c r="EM70" s="52"/>
      <c r="EN70" s="52"/>
      <c r="EO70" s="52"/>
      <c r="EP70" s="52"/>
      <c r="EQ70" s="52"/>
      <c r="ER70" s="52"/>
      <c r="ES70" s="52"/>
      <c r="ET70" s="52"/>
      <c r="EU70" s="52"/>
      <c r="EV70" s="52"/>
      <c r="EW70" s="52"/>
      <c r="EX70" s="52"/>
      <c r="EY70" s="52"/>
      <c r="EZ70" s="52"/>
      <c r="FA70" s="52"/>
      <c r="FB70" s="52"/>
      <c r="FC70" s="52"/>
      <c r="FD70" s="52"/>
      <c r="FE70" s="52"/>
      <c r="FF70" s="52"/>
      <c r="FG70" s="52"/>
      <c r="FH70" s="52"/>
      <c r="FI70" s="52"/>
      <c r="FJ70" s="52"/>
      <c r="FK70" s="52"/>
      <c r="FL70" s="52"/>
      <c r="FM70" s="52"/>
      <c r="FN70" s="52"/>
      <c r="FO70" s="52"/>
      <c r="FP70" s="52"/>
      <c r="FQ70" s="52"/>
      <c r="FR70" s="52"/>
      <c r="FS70" s="52"/>
      <c r="FT70" s="52"/>
      <c r="FU70" s="52"/>
      <c r="FV70" s="52"/>
      <c r="FW70" s="52"/>
      <c r="FX70" s="52"/>
      <c r="FY70" s="52"/>
      <c r="FZ70" s="52"/>
      <c r="GA70" s="52"/>
      <c r="GB70" s="52"/>
      <c r="GC70" s="52"/>
      <c r="GD70" s="52"/>
      <c r="GE70" s="52"/>
      <c r="GF70" s="52"/>
      <c r="GG70" s="52"/>
      <c r="GH70" s="52"/>
      <c r="GI70" s="52"/>
      <c r="GJ70" s="52"/>
      <c r="GK70" s="52"/>
      <c r="GL70" s="52"/>
      <c r="GM70" s="52"/>
      <c r="GN70" s="52"/>
      <c r="GO70" s="52"/>
      <c r="GP70" s="52"/>
      <c r="GQ70" s="52"/>
      <c r="GR70" s="52"/>
      <c r="GS70" s="52"/>
      <c r="GT70" s="52"/>
      <c r="GU70" s="52"/>
      <c r="GV70" s="52"/>
      <c r="GW70" s="52"/>
      <c r="GX70" s="52"/>
      <c r="GY70" s="52"/>
      <c r="GZ70" s="52"/>
      <c r="HA70" s="52"/>
      <c r="HB70" s="52"/>
      <c r="HC70" s="52"/>
      <c r="HD70" s="52"/>
      <c r="HE70" s="52"/>
      <c r="HF70" s="52"/>
      <c r="HG70" s="52"/>
      <c r="HH70" s="52"/>
      <c r="HI70" s="52"/>
      <c r="HJ70" s="52"/>
      <c r="HK70" s="52"/>
      <c r="HL70" s="52"/>
      <c r="HM70" s="52"/>
      <c r="HN70" s="52"/>
      <c r="HO70" s="52"/>
      <c r="HP70" s="52"/>
      <c r="HQ70" s="52"/>
      <c r="HR70" s="52"/>
      <c r="HS70" s="52"/>
      <c r="HT70" s="52"/>
      <c r="HU70" s="52"/>
      <c r="HV70" s="52"/>
      <c r="HW70" s="52"/>
      <c r="HX70" s="52"/>
      <c r="HY70" s="52"/>
      <c r="HZ70" s="52"/>
      <c r="IA70" s="52"/>
      <c r="IB70" s="52"/>
      <c r="IC70" s="52"/>
      <c r="ID70" s="52"/>
      <c r="IE70" s="52"/>
      <c r="IF70" s="52"/>
      <c r="IG70" s="52"/>
      <c r="IH70" s="52"/>
      <c r="II70" s="52"/>
      <c r="IJ70" s="52"/>
      <c r="IK70" s="52"/>
      <c r="IL70" s="52"/>
      <c r="IM70" s="52"/>
      <c r="IN70" s="52"/>
      <c r="IO70" s="52"/>
      <c r="IP70" s="52"/>
      <c r="IQ70" s="52"/>
      <c r="IR70" s="52"/>
      <c r="IS70" s="52"/>
      <c r="IT70" s="52"/>
      <c r="IU70" s="52"/>
      <c r="IV70" s="52"/>
      <c r="IW70" s="52"/>
      <c r="IX70" s="52"/>
      <c r="IY70" s="52"/>
      <c r="IZ70" s="52"/>
      <c r="JA70" s="52"/>
      <c r="JB70" s="52"/>
      <c r="JC70" s="52"/>
      <c r="JD70" s="52"/>
      <c r="JE70" s="52"/>
      <c r="JF70" s="52"/>
      <c r="JG70" s="52"/>
      <c r="JH70" s="52"/>
      <c r="JI70" s="52"/>
      <c r="JJ70" s="52"/>
      <c r="JK70" s="52"/>
      <c r="JL70" s="52"/>
      <c r="JM70" s="52"/>
      <c r="JN70" s="52"/>
      <c r="JO70" s="52"/>
      <c r="JP70" s="52"/>
      <c r="JQ70" s="52"/>
      <c r="JR70" s="52"/>
      <c r="JS70" s="52"/>
      <c r="JT70" s="52"/>
      <c r="JU70" s="52"/>
      <c r="JV70" s="52"/>
      <c r="JW70" s="52"/>
      <c r="JX70" s="52"/>
      <c r="JY70" s="52"/>
      <c r="JZ70" s="52"/>
      <c r="KA70" s="52"/>
      <c r="KB70" s="52"/>
      <c r="KC70" s="52"/>
      <c r="KD70" s="52"/>
      <c r="KE70" s="52"/>
      <c r="KF70" s="52"/>
      <c r="KG70" s="52"/>
      <c r="KH70" s="52"/>
      <c r="KI70" s="52"/>
      <c r="KJ70" s="52"/>
      <c r="KK70" s="52"/>
      <c r="KL70" s="52"/>
      <c r="KM70" s="52"/>
      <c r="KN70" s="52"/>
      <c r="KO70" s="52"/>
      <c r="KP70" s="52"/>
      <c r="KQ70" s="52"/>
      <c r="KR70" s="52"/>
      <c r="KS70" s="52"/>
      <c r="KT70" s="52"/>
      <c r="KU70" s="52"/>
      <c r="KV70" s="52"/>
      <c r="KW70" s="52"/>
      <c r="KX70" s="52"/>
      <c r="KY70" s="52"/>
      <c r="KZ70" s="52"/>
      <c r="LA70" s="52"/>
      <c r="LB70" s="52"/>
      <c r="LC70" s="52"/>
      <c r="LD70" s="52"/>
      <c r="LE70" s="52"/>
      <c r="LF70" s="52"/>
      <c r="LG70" s="52"/>
      <c r="LH70" s="52"/>
      <c r="LI70" s="52"/>
      <c r="LJ70" s="52"/>
      <c r="LK70" s="52"/>
      <c r="LL70" s="52"/>
      <c r="LM70" s="52"/>
      <c r="LN70" s="52"/>
      <c r="LO70" s="52"/>
      <c r="LP70" s="52"/>
      <c r="LQ70" s="52"/>
      <c r="LR70" s="52"/>
      <c r="LS70" s="52"/>
      <c r="LT70" s="52"/>
      <c r="LU70" s="52"/>
      <c r="LV70" s="52"/>
      <c r="LW70" s="52"/>
      <c r="LX70" s="52"/>
      <c r="LY70" s="52"/>
      <c r="LZ70" s="52"/>
      <c r="MA70" s="52"/>
      <c r="MB70" s="52"/>
      <c r="MC70" s="52"/>
      <c r="MD70" s="52"/>
      <c r="ME70" s="52"/>
      <c r="MF70" s="52"/>
      <c r="MG70" s="52"/>
      <c r="MH70" s="52"/>
      <c r="MI70" s="52"/>
      <c r="MJ70" s="52"/>
      <c r="MK70" s="52"/>
      <c r="ML70" s="52"/>
      <c r="MM70" s="52"/>
      <c r="MN70" s="52"/>
      <c r="MO70" s="52"/>
      <c r="MP70" s="52"/>
      <c r="MQ70" s="52"/>
      <c r="MR70" s="52"/>
      <c r="MS70" s="52"/>
      <c r="MT70" s="52"/>
      <c r="MU70" s="52"/>
      <c r="MV70" s="52"/>
      <c r="MW70" s="52"/>
      <c r="MX70" s="52"/>
      <c r="MY70" s="52"/>
      <c r="MZ70" s="52"/>
      <c r="NA70" s="52"/>
      <c r="NB70" s="52"/>
      <c r="NC70" s="52"/>
      <c r="ND70" s="52"/>
      <c r="NE70" s="52"/>
      <c r="NF70" s="52"/>
      <c r="NG70" s="52"/>
      <c r="NH70" s="52"/>
      <c r="NI70" s="52"/>
      <c r="NJ70" s="52"/>
      <c r="NK70" s="52"/>
      <c r="NL70" s="52"/>
      <c r="NM70" s="52"/>
      <c r="NN70" s="52"/>
      <c r="NO70" s="52"/>
      <c r="NP70" s="52"/>
      <c r="NQ70" s="52"/>
      <c r="NR70" s="52"/>
      <c r="NS70" s="52"/>
      <c r="NT70" s="52"/>
      <c r="NU70" s="52"/>
      <c r="NV70" s="52"/>
      <c r="NW70" s="52"/>
      <c r="NX70" s="52"/>
      <c r="NY70" s="52"/>
      <c r="NZ70" s="52"/>
      <c r="OA70" s="52"/>
      <c r="OB70" s="52"/>
      <c r="OC70" s="52"/>
      <c r="OD70" s="52"/>
      <c r="OE70" s="52"/>
      <c r="OF70" s="52"/>
      <c r="OG70" s="52"/>
      <c r="OH70" s="52"/>
      <c r="OI70" s="52"/>
      <c r="OJ70" s="52"/>
      <c r="OK70" s="52"/>
      <c r="OL70" s="52"/>
      <c r="OM70" s="52"/>
      <c r="ON70" s="52"/>
      <c r="OO70" s="52"/>
      <c r="OP70" s="52"/>
      <c r="OQ70" s="52"/>
      <c r="OR70" s="52"/>
      <c r="OS70" s="52"/>
      <c r="OT70" s="52"/>
      <c r="OU70" s="52"/>
      <c r="OV70" s="52"/>
      <c r="OW70" s="52"/>
      <c r="OX70" s="52"/>
      <c r="OY70" s="52"/>
      <c r="OZ70" s="52"/>
      <c r="PA70" s="52"/>
      <c r="PB70" s="52"/>
      <c r="PC70" s="52"/>
      <c r="PD70" s="52"/>
      <c r="PE70" s="52"/>
      <c r="PF70" s="52"/>
      <c r="PG70" s="52"/>
      <c r="PH70" s="52"/>
      <c r="PI70" s="52"/>
      <c r="PJ70" s="52"/>
      <c r="PK70" s="52"/>
      <c r="PL70" s="52"/>
      <c r="PM70" s="52"/>
      <c r="PN70" s="52"/>
      <c r="PO70" s="52"/>
      <c r="PP70" s="52"/>
      <c r="PQ70" s="52"/>
      <c r="PR70" s="52"/>
      <c r="PS70" s="52"/>
      <c r="PT70" s="52"/>
      <c r="PU70" s="52"/>
      <c r="PV70" s="52"/>
      <c r="PW70" s="52"/>
      <c r="PX70" s="52"/>
      <c r="PY70" s="52"/>
      <c r="PZ70" s="52"/>
      <c r="QA70" s="52"/>
      <c r="QB70" s="52"/>
      <c r="QC70" s="52"/>
      <c r="QD70" s="52"/>
      <c r="QE70" s="52"/>
      <c r="QF70" s="52"/>
      <c r="QG70" s="52"/>
      <c r="QH70" s="52"/>
      <c r="QI70" s="52"/>
      <c r="QJ70" s="52"/>
      <c r="QK70" s="52"/>
      <c r="QL70" s="52"/>
      <c r="QM70" s="52"/>
      <c r="QN70" s="52"/>
      <c r="QO70" s="52"/>
      <c r="QP70" s="52"/>
      <c r="QQ70" s="52"/>
      <c r="QR70" s="52"/>
      <c r="QS70" s="52"/>
      <c r="QT70" s="52"/>
      <c r="QU70" s="52"/>
      <c r="QV70" s="52"/>
      <c r="QW70" s="52"/>
      <c r="QX70" s="52"/>
      <c r="QY70" s="52"/>
      <c r="QZ70" s="52"/>
      <c r="RA70" s="52"/>
      <c r="RB70" s="52"/>
      <c r="RC70" s="52"/>
      <c r="RD70" s="52"/>
      <c r="RE70" s="52"/>
      <c r="RF70" s="52"/>
      <c r="RG70" s="52"/>
      <c r="RH70" s="52"/>
      <c r="RI70" s="52"/>
      <c r="RJ70" s="52"/>
      <c r="RK70" s="52"/>
      <c r="RL70" s="52"/>
      <c r="RM70" s="52"/>
      <c r="RN70" s="52"/>
      <c r="RO70" s="52"/>
      <c r="RP70" s="52"/>
      <c r="RQ70" s="52"/>
      <c r="RR70" s="52"/>
      <c r="RS70" s="52"/>
      <c r="RT70" s="52"/>
      <c r="RU70" s="52"/>
      <c r="RV70" s="52"/>
      <c r="RW70" s="52"/>
      <c r="RX70" s="52"/>
      <c r="RY70" s="52"/>
      <c r="RZ70" s="52"/>
      <c r="SA70" s="52"/>
      <c r="SB70" s="52"/>
      <c r="SC70" s="52"/>
      <c r="SD70" s="52"/>
      <c r="SE70" s="52"/>
      <c r="SF70" s="52"/>
      <c r="SG70" s="52"/>
      <c r="SH70" s="52"/>
      <c r="SI70" s="52"/>
      <c r="SJ70" s="52"/>
      <c r="SK70" s="52"/>
      <c r="SL70" s="52"/>
      <c r="SM70" s="52"/>
      <c r="SN70" s="52"/>
      <c r="SO70" s="52"/>
      <c r="SP70" s="52"/>
      <c r="SQ70" s="52"/>
      <c r="SR70" s="52"/>
      <c r="SS70" s="52"/>
      <c r="ST70" s="52"/>
      <c r="SU70" s="52"/>
      <c r="SV70" s="52"/>
      <c r="SW70" s="52"/>
      <c r="SX70" s="52"/>
      <c r="SY70" s="52"/>
      <c r="SZ70" s="52"/>
      <c r="TA70" s="52"/>
      <c r="TB70" s="52"/>
      <c r="TC70" s="52"/>
      <c r="TD70" s="52"/>
      <c r="TE70" s="52"/>
      <c r="TF70" s="52"/>
      <c r="TG70" s="52"/>
      <c r="TH70" s="52"/>
      <c r="TI70" s="52"/>
      <c r="TJ70" s="52"/>
      <c r="TK70" s="52"/>
      <c r="TL70" s="52"/>
      <c r="TM70" s="52"/>
      <c r="TN70" s="52"/>
      <c r="TO70" s="52"/>
      <c r="TP70" s="52"/>
      <c r="TQ70" s="52"/>
      <c r="TR70" s="52"/>
      <c r="TS70" s="52"/>
      <c r="TT70" s="52"/>
      <c r="TU70" s="52"/>
      <c r="TV70" s="52"/>
      <c r="TW70" s="52"/>
      <c r="TX70" s="52"/>
      <c r="TY70" s="52"/>
      <c r="TZ70" s="52"/>
      <c r="UA70" s="52"/>
      <c r="UB70" s="52"/>
      <c r="UC70" s="52"/>
      <c r="UD70" s="52"/>
      <c r="UE70" s="52"/>
      <c r="UF70" s="52"/>
      <c r="UG70" s="52"/>
      <c r="UH70" s="52"/>
      <c r="UI70" s="52"/>
      <c r="UJ70" s="52"/>
      <c r="UK70" s="52"/>
      <c r="UL70" s="52"/>
      <c r="UM70" s="52"/>
      <c r="UN70" s="52"/>
      <c r="UO70" s="52"/>
      <c r="UP70" s="52"/>
      <c r="UQ70" s="52"/>
      <c r="UR70" s="52"/>
      <c r="US70" s="52"/>
      <c r="UT70" s="52"/>
      <c r="UU70" s="52"/>
      <c r="UV70" s="52"/>
      <c r="UW70" s="52"/>
      <c r="UX70" s="52"/>
      <c r="UY70" s="52"/>
      <c r="UZ70" s="52"/>
      <c r="VA70" s="52"/>
      <c r="VB70" s="52"/>
      <c r="VC70" s="52"/>
      <c r="VD70" s="52"/>
      <c r="VE70" s="52"/>
      <c r="VF70" s="52"/>
      <c r="VG70" s="52"/>
      <c r="VH70" s="52"/>
      <c r="VI70" s="52"/>
      <c r="VJ70" s="52"/>
      <c r="VK70" s="52"/>
      <c r="VL70" s="52"/>
      <c r="VM70" s="52"/>
      <c r="VN70" s="52"/>
      <c r="VO70" s="52"/>
      <c r="VP70" s="52"/>
      <c r="VQ70" s="52"/>
      <c r="VR70" s="52"/>
      <c r="VS70" s="52"/>
      <c r="VT70" s="52"/>
      <c r="VU70" s="52"/>
      <c r="VV70" s="52"/>
      <c r="VW70" s="52"/>
      <c r="VX70" s="52"/>
      <c r="VY70" s="52"/>
      <c r="VZ70" s="52"/>
      <c r="WA70" s="52"/>
      <c r="WB70" s="52"/>
      <c r="WC70" s="52"/>
      <c r="WD70" s="52"/>
      <c r="WE70" s="52"/>
      <c r="WF70" s="52"/>
      <c r="WG70" s="52"/>
      <c r="WH70" s="52"/>
      <c r="WI70" s="52"/>
      <c r="WJ70" s="52"/>
      <c r="WK70" s="52"/>
      <c r="WL70" s="52"/>
      <c r="WM70" s="52"/>
      <c r="WN70" s="52"/>
      <c r="WO70" s="52"/>
      <c r="WP70" s="52"/>
      <c r="WQ70" s="52"/>
    </row>
    <row r="71" spans="1:615" s="53" customFormat="1" ht="31.9" customHeight="1" x14ac:dyDescent="0.25">
      <c r="A71" s="92" t="s">
        <v>29</v>
      </c>
      <c r="B71" s="92"/>
      <c r="C71" s="92"/>
      <c r="D71" s="92"/>
      <c r="E71" s="9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c r="BZ71" s="52"/>
      <c r="CA71" s="52"/>
      <c r="CB71" s="52"/>
      <c r="CC71" s="52"/>
      <c r="CD71" s="52"/>
      <c r="CE71" s="52"/>
      <c r="CF71" s="52"/>
      <c r="CG71" s="52"/>
      <c r="CH71" s="52"/>
      <c r="CI71" s="52"/>
      <c r="CJ71" s="52"/>
      <c r="CK71" s="52"/>
      <c r="CL71" s="52"/>
      <c r="CM71" s="52"/>
      <c r="CN71" s="52"/>
      <c r="CO71" s="52"/>
      <c r="CP71" s="52"/>
      <c r="CQ71" s="52"/>
      <c r="CR71" s="52"/>
      <c r="CS71" s="52"/>
      <c r="CT71" s="52"/>
      <c r="CU71" s="52"/>
      <c r="CV71" s="52"/>
      <c r="CW71" s="52"/>
      <c r="CX71" s="52"/>
      <c r="CY71" s="52"/>
      <c r="CZ71" s="52"/>
      <c r="DA71" s="52"/>
      <c r="DB71" s="52"/>
      <c r="DC71" s="52"/>
      <c r="DD71" s="52"/>
      <c r="DE71" s="52"/>
      <c r="DF71" s="52"/>
      <c r="DG71" s="52"/>
      <c r="DH71" s="52"/>
      <c r="DI71" s="52"/>
      <c r="DJ71" s="52"/>
      <c r="DK71" s="52"/>
      <c r="DL71" s="52"/>
      <c r="DM71" s="52"/>
      <c r="DN71" s="52"/>
      <c r="DO71" s="52"/>
      <c r="DP71" s="52"/>
      <c r="DQ71" s="52"/>
      <c r="DR71" s="52"/>
      <c r="DS71" s="52"/>
      <c r="DT71" s="52"/>
      <c r="DU71" s="52"/>
      <c r="DV71" s="52"/>
      <c r="DW71" s="52"/>
      <c r="DX71" s="52"/>
      <c r="DY71" s="52"/>
      <c r="DZ71" s="52"/>
      <c r="EA71" s="52"/>
      <c r="EB71" s="52"/>
      <c r="EC71" s="52"/>
      <c r="ED71" s="52"/>
      <c r="EE71" s="52"/>
      <c r="EF71" s="52"/>
      <c r="EG71" s="52"/>
      <c r="EH71" s="52"/>
      <c r="EI71" s="52"/>
      <c r="EJ71" s="52"/>
      <c r="EK71" s="52"/>
      <c r="EL71" s="52"/>
      <c r="EM71" s="52"/>
      <c r="EN71" s="52"/>
      <c r="EO71" s="52"/>
      <c r="EP71" s="52"/>
      <c r="EQ71" s="52"/>
      <c r="ER71" s="52"/>
      <c r="ES71" s="52"/>
      <c r="ET71" s="52"/>
      <c r="EU71" s="52"/>
      <c r="EV71" s="52"/>
      <c r="EW71" s="52"/>
      <c r="EX71" s="52"/>
      <c r="EY71" s="52"/>
      <c r="EZ71" s="52"/>
      <c r="FA71" s="52"/>
      <c r="FB71" s="52"/>
      <c r="FC71" s="52"/>
      <c r="FD71" s="52"/>
      <c r="FE71" s="52"/>
      <c r="FF71" s="52"/>
      <c r="FG71" s="52"/>
      <c r="FH71" s="52"/>
      <c r="FI71" s="52"/>
      <c r="FJ71" s="52"/>
      <c r="FK71" s="52"/>
      <c r="FL71" s="52"/>
      <c r="FM71" s="52"/>
      <c r="FN71" s="52"/>
      <c r="FO71" s="52"/>
      <c r="FP71" s="52"/>
      <c r="FQ71" s="52"/>
      <c r="FR71" s="52"/>
      <c r="FS71" s="52"/>
      <c r="FT71" s="52"/>
      <c r="FU71" s="52"/>
      <c r="FV71" s="52"/>
      <c r="FW71" s="52"/>
      <c r="FX71" s="52"/>
      <c r="FY71" s="52"/>
      <c r="FZ71" s="52"/>
      <c r="GA71" s="52"/>
      <c r="GB71" s="52"/>
      <c r="GC71" s="52"/>
      <c r="GD71" s="52"/>
      <c r="GE71" s="52"/>
      <c r="GF71" s="52"/>
      <c r="GG71" s="52"/>
      <c r="GH71" s="52"/>
      <c r="GI71" s="52"/>
      <c r="GJ71" s="52"/>
      <c r="GK71" s="52"/>
      <c r="GL71" s="52"/>
      <c r="GM71" s="52"/>
      <c r="GN71" s="52"/>
      <c r="GO71" s="52"/>
      <c r="GP71" s="52"/>
      <c r="GQ71" s="52"/>
      <c r="GR71" s="52"/>
      <c r="GS71" s="52"/>
      <c r="GT71" s="52"/>
      <c r="GU71" s="52"/>
      <c r="GV71" s="52"/>
      <c r="GW71" s="52"/>
      <c r="GX71" s="52"/>
      <c r="GY71" s="52"/>
      <c r="GZ71" s="52"/>
      <c r="HA71" s="52"/>
      <c r="HB71" s="52"/>
      <c r="HC71" s="52"/>
      <c r="HD71" s="52"/>
      <c r="HE71" s="52"/>
      <c r="HF71" s="52"/>
      <c r="HG71" s="52"/>
      <c r="HH71" s="52"/>
      <c r="HI71" s="52"/>
      <c r="HJ71" s="52"/>
      <c r="HK71" s="52"/>
      <c r="HL71" s="52"/>
      <c r="HM71" s="52"/>
      <c r="HN71" s="52"/>
      <c r="HO71" s="52"/>
      <c r="HP71" s="52"/>
      <c r="HQ71" s="52"/>
      <c r="HR71" s="52"/>
      <c r="HS71" s="52"/>
      <c r="HT71" s="52"/>
      <c r="HU71" s="52"/>
      <c r="HV71" s="52"/>
      <c r="HW71" s="52"/>
      <c r="HX71" s="52"/>
      <c r="HY71" s="52"/>
      <c r="HZ71" s="52"/>
      <c r="IA71" s="52"/>
      <c r="IB71" s="52"/>
      <c r="IC71" s="52"/>
      <c r="ID71" s="52"/>
      <c r="IE71" s="52"/>
      <c r="IF71" s="52"/>
      <c r="IG71" s="52"/>
      <c r="IH71" s="52"/>
      <c r="II71" s="52"/>
      <c r="IJ71" s="52"/>
      <c r="IK71" s="52"/>
      <c r="IL71" s="52"/>
      <c r="IM71" s="52"/>
      <c r="IN71" s="52"/>
      <c r="IO71" s="52"/>
      <c r="IP71" s="52"/>
      <c r="IQ71" s="52"/>
      <c r="IR71" s="52"/>
      <c r="IS71" s="52"/>
      <c r="IT71" s="52"/>
      <c r="IU71" s="52"/>
      <c r="IV71" s="52"/>
      <c r="IW71" s="52"/>
      <c r="IX71" s="52"/>
      <c r="IY71" s="52"/>
      <c r="IZ71" s="52"/>
      <c r="JA71" s="52"/>
      <c r="JB71" s="52"/>
      <c r="JC71" s="52"/>
      <c r="JD71" s="52"/>
      <c r="JE71" s="52"/>
      <c r="JF71" s="52"/>
      <c r="JG71" s="52"/>
      <c r="JH71" s="52"/>
      <c r="JI71" s="52"/>
      <c r="JJ71" s="52"/>
      <c r="JK71" s="52"/>
      <c r="JL71" s="52"/>
      <c r="JM71" s="52"/>
      <c r="JN71" s="52"/>
      <c r="JO71" s="52"/>
      <c r="JP71" s="52"/>
      <c r="JQ71" s="52"/>
      <c r="JR71" s="52"/>
      <c r="JS71" s="52"/>
      <c r="JT71" s="52"/>
      <c r="JU71" s="52"/>
      <c r="JV71" s="52"/>
      <c r="JW71" s="52"/>
      <c r="JX71" s="52"/>
      <c r="JY71" s="52"/>
      <c r="JZ71" s="52"/>
      <c r="KA71" s="52"/>
      <c r="KB71" s="52"/>
      <c r="KC71" s="52"/>
      <c r="KD71" s="52"/>
      <c r="KE71" s="52"/>
      <c r="KF71" s="52"/>
      <c r="KG71" s="52"/>
      <c r="KH71" s="52"/>
      <c r="KI71" s="52"/>
      <c r="KJ71" s="52"/>
      <c r="KK71" s="52"/>
      <c r="KL71" s="52"/>
      <c r="KM71" s="52"/>
      <c r="KN71" s="52"/>
      <c r="KO71" s="52"/>
      <c r="KP71" s="52"/>
      <c r="KQ71" s="52"/>
      <c r="KR71" s="52"/>
      <c r="KS71" s="52"/>
      <c r="KT71" s="52"/>
      <c r="KU71" s="52"/>
      <c r="KV71" s="52"/>
      <c r="KW71" s="52"/>
      <c r="KX71" s="52"/>
      <c r="KY71" s="52"/>
      <c r="KZ71" s="52"/>
      <c r="LA71" s="52"/>
      <c r="LB71" s="52"/>
      <c r="LC71" s="52"/>
      <c r="LD71" s="52"/>
      <c r="LE71" s="52"/>
      <c r="LF71" s="52"/>
      <c r="LG71" s="52"/>
      <c r="LH71" s="52"/>
      <c r="LI71" s="52"/>
      <c r="LJ71" s="52"/>
      <c r="LK71" s="52"/>
      <c r="LL71" s="52"/>
      <c r="LM71" s="52"/>
      <c r="LN71" s="52"/>
      <c r="LO71" s="52"/>
      <c r="LP71" s="52"/>
      <c r="LQ71" s="52"/>
      <c r="LR71" s="52"/>
      <c r="LS71" s="52"/>
      <c r="LT71" s="52"/>
      <c r="LU71" s="52"/>
      <c r="LV71" s="52"/>
      <c r="LW71" s="52"/>
      <c r="LX71" s="52"/>
      <c r="LY71" s="52"/>
      <c r="LZ71" s="52"/>
      <c r="MA71" s="52"/>
      <c r="MB71" s="52"/>
      <c r="MC71" s="52"/>
      <c r="MD71" s="52"/>
      <c r="ME71" s="52"/>
      <c r="MF71" s="52"/>
      <c r="MG71" s="52"/>
      <c r="MH71" s="52"/>
      <c r="MI71" s="52"/>
      <c r="MJ71" s="52"/>
      <c r="MK71" s="52"/>
      <c r="ML71" s="52"/>
      <c r="MM71" s="52"/>
      <c r="MN71" s="52"/>
      <c r="MO71" s="52"/>
      <c r="MP71" s="52"/>
      <c r="MQ71" s="52"/>
      <c r="MR71" s="52"/>
      <c r="MS71" s="52"/>
      <c r="MT71" s="52"/>
      <c r="MU71" s="52"/>
      <c r="MV71" s="52"/>
      <c r="MW71" s="52"/>
      <c r="MX71" s="52"/>
      <c r="MY71" s="52"/>
      <c r="MZ71" s="52"/>
      <c r="NA71" s="52"/>
      <c r="NB71" s="52"/>
      <c r="NC71" s="52"/>
      <c r="ND71" s="52"/>
      <c r="NE71" s="52"/>
      <c r="NF71" s="52"/>
      <c r="NG71" s="52"/>
      <c r="NH71" s="52"/>
      <c r="NI71" s="52"/>
      <c r="NJ71" s="52"/>
      <c r="NK71" s="52"/>
      <c r="NL71" s="52"/>
      <c r="NM71" s="52"/>
      <c r="NN71" s="52"/>
      <c r="NO71" s="52"/>
      <c r="NP71" s="52"/>
      <c r="NQ71" s="52"/>
      <c r="NR71" s="52"/>
      <c r="NS71" s="52"/>
      <c r="NT71" s="52"/>
      <c r="NU71" s="52"/>
      <c r="NV71" s="52"/>
      <c r="NW71" s="52"/>
      <c r="NX71" s="52"/>
      <c r="NY71" s="52"/>
      <c r="NZ71" s="52"/>
      <c r="OA71" s="52"/>
      <c r="OB71" s="52"/>
      <c r="OC71" s="52"/>
      <c r="OD71" s="52"/>
      <c r="OE71" s="52"/>
      <c r="OF71" s="52"/>
      <c r="OG71" s="52"/>
      <c r="OH71" s="52"/>
      <c r="OI71" s="52"/>
      <c r="OJ71" s="52"/>
      <c r="OK71" s="52"/>
      <c r="OL71" s="52"/>
      <c r="OM71" s="52"/>
      <c r="ON71" s="52"/>
      <c r="OO71" s="52"/>
      <c r="OP71" s="52"/>
      <c r="OQ71" s="52"/>
      <c r="OR71" s="52"/>
      <c r="OS71" s="52"/>
      <c r="OT71" s="52"/>
      <c r="OU71" s="52"/>
      <c r="OV71" s="52"/>
      <c r="OW71" s="52"/>
      <c r="OX71" s="52"/>
      <c r="OY71" s="52"/>
      <c r="OZ71" s="52"/>
      <c r="PA71" s="52"/>
      <c r="PB71" s="52"/>
      <c r="PC71" s="52"/>
      <c r="PD71" s="52"/>
      <c r="PE71" s="52"/>
      <c r="PF71" s="52"/>
      <c r="PG71" s="52"/>
      <c r="PH71" s="52"/>
      <c r="PI71" s="52"/>
      <c r="PJ71" s="52"/>
      <c r="PK71" s="52"/>
      <c r="PL71" s="52"/>
      <c r="PM71" s="52"/>
      <c r="PN71" s="52"/>
      <c r="PO71" s="52"/>
      <c r="PP71" s="52"/>
      <c r="PQ71" s="52"/>
      <c r="PR71" s="52"/>
      <c r="PS71" s="52"/>
      <c r="PT71" s="52"/>
      <c r="PU71" s="52"/>
      <c r="PV71" s="52"/>
      <c r="PW71" s="52"/>
      <c r="PX71" s="52"/>
      <c r="PY71" s="52"/>
      <c r="PZ71" s="52"/>
      <c r="QA71" s="52"/>
      <c r="QB71" s="52"/>
      <c r="QC71" s="52"/>
      <c r="QD71" s="52"/>
      <c r="QE71" s="52"/>
      <c r="QF71" s="52"/>
      <c r="QG71" s="52"/>
      <c r="QH71" s="52"/>
      <c r="QI71" s="52"/>
      <c r="QJ71" s="52"/>
      <c r="QK71" s="52"/>
      <c r="QL71" s="52"/>
      <c r="QM71" s="52"/>
      <c r="QN71" s="52"/>
      <c r="QO71" s="52"/>
      <c r="QP71" s="52"/>
      <c r="QQ71" s="52"/>
      <c r="QR71" s="52"/>
      <c r="QS71" s="52"/>
      <c r="QT71" s="52"/>
      <c r="QU71" s="52"/>
      <c r="QV71" s="52"/>
      <c r="QW71" s="52"/>
      <c r="QX71" s="52"/>
      <c r="QY71" s="52"/>
      <c r="QZ71" s="52"/>
      <c r="RA71" s="52"/>
      <c r="RB71" s="52"/>
      <c r="RC71" s="52"/>
      <c r="RD71" s="52"/>
      <c r="RE71" s="52"/>
      <c r="RF71" s="52"/>
      <c r="RG71" s="52"/>
      <c r="RH71" s="52"/>
      <c r="RI71" s="52"/>
      <c r="RJ71" s="52"/>
      <c r="RK71" s="52"/>
      <c r="RL71" s="52"/>
      <c r="RM71" s="52"/>
      <c r="RN71" s="52"/>
      <c r="RO71" s="52"/>
      <c r="RP71" s="52"/>
      <c r="RQ71" s="52"/>
      <c r="RR71" s="52"/>
      <c r="RS71" s="52"/>
      <c r="RT71" s="52"/>
      <c r="RU71" s="52"/>
      <c r="RV71" s="52"/>
      <c r="RW71" s="52"/>
      <c r="RX71" s="52"/>
      <c r="RY71" s="52"/>
      <c r="RZ71" s="52"/>
      <c r="SA71" s="52"/>
      <c r="SB71" s="52"/>
      <c r="SC71" s="52"/>
      <c r="SD71" s="52"/>
      <c r="SE71" s="52"/>
      <c r="SF71" s="52"/>
      <c r="SG71" s="52"/>
      <c r="SH71" s="52"/>
      <c r="SI71" s="52"/>
      <c r="SJ71" s="52"/>
      <c r="SK71" s="52"/>
      <c r="SL71" s="52"/>
      <c r="SM71" s="52"/>
      <c r="SN71" s="52"/>
      <c r="SO71" s="52"/>
      <c r="SP71" s="52"/>
      <c r="SQ71" s="52"/>
      <c r="SR71" s="52"/>
      <c r="SS71" s="52"/>
      <c r="ST71" s="52"/>
      <c r="SU71" s="52"/>
      <c r="SV71" s="52"/>
      <c r="SW71" s="52"/>
      <c r="SX71" s="52"/>
      <c r="SY71" s="52"/>
      <c r="SZ71" s="52"/>
      <c r="TA71" s="52"/>
      <c r="TB71" s="52"/>
      <c r="TC71" s="52"/>
      <c r="TD71" s="52"/>
      <c r="TE71" s="52"/>
      <c r="TF71" s="52"/>
      <c r="TG71" s="52"/>
      <c r="TH71" s="52"/>
      <c r="TI71" s="52"/>
      <c r="TJ71" s="52"/>
      <c r="TK71" s="52"/>
      <c r="TL71" s="52"/>
      <c r="TM71" s="52"/>
      <c r="TN71" s="52"/>
      <c r="TO71" s="52"/>
      <c r="TP71" s="52"/>
      <c r="TQ71" s="52"/>
      <c r="TR71" s="52"/>
      <c r="TS71" s="52"/>
      <c r="TT71" s="52"/>
      <c r="TU71" s="52"/>
      <c r="TV71" s="52"/>
      <c r="TW71" s="52"/>
      <c r="TX71" s="52"/>
      <c r="TY71" s="52"/>
      <c r="TZ71" s="52"/>
      <c r="UA71" s="52"/>
      <c r="UB71" s="52"/>
      <c r="UC71" s="52"/>
      <c r="UD71" s="52"/>
      <c r="UE71" s="52"/>
      <c r="UF71" s="52"/>
      <c r="UG71" s="52"/>
      <c r="UH71" s="52"/>
      <c r="UI71" s="52"/>
      <c r="UJ71" s="52"/>
      <c r="UK71" s="52"/>
      <c r="UL71" s="52"/>
      <c r="UM71" s="52"/>
      <c r="UN71" s="52"/>
      <c r="UO71" s="52"/>
      <c r="UP71" s="52"/>
      <c r="UQ71" s="52"/>
      <c r="UR71" s="52"/>
      <c r="US71" s="52"/>
      <c r="UT71" s="52"/>
      <c r="UU71" s="52"/>
      <c r="UV71" s="52"/>
      <c r="UW71" s="52"/>
      <c r="UX71" s="52"/>
      <c r="UY71" s="52"/>
      <c r="UZ71" s="52"/>
      <c r="VA71" s="52"/>
      <c r="VB71" s="52"/>
      <c r="VC71" s="52"/>
      <c r="VD71" s="52"/>
      <c r="VE71" s="52"/>
      <c r="VF71" s="52"/>
      <c r="VG71" s="52"/>
      <c r="VH71" s="52"/>
      <c r="VI71" s="52"/>
      <c r="VJ71" s="52"/>
      <c r="VK71" s="52"/>
      <c r="VL71" s="52"/>
      <c r="VM71" s="52"/>
      <c r="VN71" s="52"/>
      <c r="VO71" s="52"/>
      <c r="VP71" s="52"/>
      <c r="VQ71" s="52"/>
      <c r="VR71" s="52"/>
      <c r="VS71" s="52"/>
      <c r="VT71" s="52"/>
      <c r="VU71" s="52"/>
      <c r="VV71" s="52"/>
      <c r="VW71" s="52"/>
      <c r="VX71" s="52"/>
      <c r="VY71" s="52"/>
      <c r="VZ71" s="52"/>
      <c r="WA71" s="52"/>
      <c r="WB71" s="52"/>
      <c r="WC71" s="52"/>
      <c r="WD71" s="52"/>
      <c r="WE71" s="52"/>
      <c r="WF71" s="52"/>
      <c r="WG71" s="52"/>
      <c r="WH71" s="52"/>
      <c r="WI71" s="52"/>
      <c r="WJ71" s="52"/>
      <c r="WK71" s="52"/>
      <c r="WL71" s="52"/>
      <c r="WM71" s="52"/>
      <c r="WN71" s="52"/>
      <c r="WO71" s="52"/>
      <c r="WP71" s="52"/>
      <c r="WQ71" s="52"/>
    </row>
    <row r="72" spans="1:615" s="53" customFormat="1" ht="16.149999999999999" customHeight="1" x14ac:dyDescent="0.25">
      <c r="A72" s="58"/>
      <c r="B72" s="58"/>
      <c r="C72" s="58"/>
      <c r="D72" s="58"/>
      <c r="E72" s="58"/>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c r="CC72" s="52"/>
      <c r="CD72" s="52"/>
      <c r="CE72" s="52"/>
      <c r="CF72" s="52"/>
      <c r="CG72" s="52"/>
      <c r="CH72" s="52"/>
      <c r="CI72" s="52"/>
      <c r="CJ72" s="52"/>
      <c r="CK72" s="52"/>
      <c r="CL72" s="52"/>
      <c r="CM72" s="52"/>
      <c r="CN72" s="52"/>
      <c r="CO72" s="52"/>
      <c r="CP72" s="52"/>
      <c r="CQ72" s="52"/>
      <c r="CR72" s="52"/>
      <c r="CS72" s="52"/>
      <c r="CT72" s="52"/>
      <c r="CU72" s="52"/>
      <c r="CV72" s="52"/>
      <c r="CW72" s="52"/>
      <c r="CX72" s="52"/>
      <c r="CY72" s="52"/>
      <c r="CZ72" s="52"/>
      <c r="DA72" s="52"/>
      <c r="DB72" s="52"/>
      <c r="DC72" s="52"/>
      <c r="DD72" s="52"/>
      <c r="DE72" s="52"/>
      <c r="DF72" s="52"/>
      <c r="DG72" s="52"/>
      <c r="DH72" s="52"/>
      <c r="DI72" s="52"/>
      <c r="DJ72" s="52"/>
      <c r="DK72" s="52"/>
      <c r="DL72" s="52"/>
      <c r="DM72" s="52"/>
      <c r="DN72" s="52"/>
      <c r="DO72" s="52"/>
      <c r="DP72" s="52"/>
      <c r="DQ72" s="52"/>
      <c r="DR72" s="52"/>
      <c r="DS72" s="52"/>
      <c r="DT72" s="52"/>
      <c r="DU72" s="52"/>
      <c r="DV72" s="52"/>
      <c r="DW72" s="52"/>
      <c r="DX72" s="52"/>
      <c r="DY72" s="52"/>
      <c r="DZ72" s="52"/>
      <c r="EA72" s="52"/>
      <c r="EB72" s="52"/>
      <c r="EC72" s="52"/>
      <c r="ED72" s="52"/>
      <c r="EE72" s="52"/>
      <c r="EF72" s="52"/>
      <c r="EG72" s="52"/>
      <c r="EH72" s="52"/>
      <c r="EI72" s="52"/>
      <c r="EJ72" s="52"/>
      <c r="EK72" s="52"/>
      <c r="EL72" s="52"/>
      <c r="EM72" s="52"/>
      <c r="EN72" s="52"/>
      <c r="EO72" s="52"/>
      <c r="EP72" s="52"/>
      <c r="EQ72" s="52"/>
      <c r="ER72" s="52"/>
      <c r="ES72" s="52"/>
      <c r="ET72" s="52"/>
      <c r="EU72" s="52"/>
      <c r="EV72" s="52"/>
      <c r="EW72" s="52"/>
      <c r="EX72" s="52"/>
      <c r="EY72" s="52"/>
      <c r="EZ72" s="52"/>
      <c r="FA72" s="52"/>
      <c r="FB72" s="52"/>
      <c r="FC72" s="52"/>
      <c r="FD72" s="52"/>
      <c r="FE72" s="52"/>
      <c r="FF72" s="52"/>
      <c r="FG72" s="52"/>
      <c r="FH72" s="52"/>
      <c r="FI72" s="52"/>
      <c r="FJ72" s="52"/>
      <c r="FK72" s="52"/>
      <c r="FL72" s="52"/>
      <c r="FM72" s="52"/>
      <c r="FN72" s="52"/>
      <c r="FO72" s="52"/>
      <c r="FP72" s="52"/>
      <c r="FQ72" s="52"/>
      <c r="FR72" s="52"/>
      <c r="FS72" s="52"/>
      <c r="FT72" s="52"/>
      <c r="FU72" s="52"/>
      <c r="FV72" s="52"/>
      <c r="FW72" s="52"/>
      <c r="FX72" s="52"/>
      <c r="FY72" s="52"/>
      <c r="FZ72" s="52"/>
      <c r="GA72" s="52"/>
      <c r="GB72" s="52"/>
      <c r="GC72" s="52"/>
      <c r="GD72" s="52"/>
      <c r="GE72" s="52"/>
      <c r="GF72" s="52"/>
      <c r="GG72" s="52"/>
      <c r="GH72" s="52"/>
      <c r="GI72" s="52"/>
      <c r="GJ72" s="52"/>
      <c r="GK72" s="52"/>
      <c r="GL72" s="52"/>
      <c r="GM72" s="52"/>
      <c r="GN72" s="52"/>
      <c r="GO72" s="52"/>
      <c r="GP72" s="52"/>
      <c r="GQ72" s="52"/>
      <c r="GR72" s="52"/>
      <c r="GS72" s="52"/>
      <c r="GT72" s="52"/>
      <c r="GU72" s="52"/>
      <c r="GV72" s="52"/>
      <c r="GW72" s="52"/>
      <c r="GX72" s="52"/>
      <c r="GY72" s="52"/>
      <c r="GZ72" s="52"/>
      <c r="HA72" s="52"/>
      <c r="HB72" s="52"/>
      <c r="HC72" s="52"/>
      <c r="HD72" s="52"/>
      <c r="HE72" s="52"/>
      <c r="HF72" s="52"/>
      <c r="HG72" s="52"/>
      <c r="HH72" s="52"/>
      <c r="HI72" s="52"/>
      <c r="HJ72" s="52"/>
      <c r="HK72" s="52"/>
      <c r="HL72" s="52"/>
      <c r="HM72" s="52"/>
      <c r="HN72" s="52"/>
      <c r="HO72" s="52"/>
      <c r="HP72" s="52"/>
      <c r="HQ72" s="52"/>
      <c r="HR72" s="52"/>
      <c r="HS72" s="52"/>
      <c r="HT72" s="52"/>
      <c r="HU72" s="52"/>
      <c r="HV72" s="52"/>
      <c r="HW72" s="52"/>
      <c r="HX72" s="52"/>
      <c r="HY72" s="52"/>
      <c r="HZ72" s="52"/>
      <c r="IA72" s="52"/>
      <c r="IB72" s="52"/>
      <c r="IC72" s="52"/>
      <c r="ID72" s="52"/>
      <c r="IE72" s="52"/>
      <c r="IF72" s="52"/>
      <c r="IG72" s="52"/>
      <c r="IH72" s="52"/>
      <c r="II72" s="52"/>
      <c r="IJ72" s="52"/>
      <c r="IK72" s="52"/>
      <c r="IL72" s="52"/>
      <c r="IM72" s="52"/>
      <c r="IN72" s="52"/>
      <c r="IO72" s="52"/>
      <c r="IP72" s="52"/>
      <c r="IQ72" s="52"/>
      <c r="IR72" s="52"/>
      <c r="IS72" s="52"/>
      <c r="IT72" s="52"/>
      <c r="IU72" s="52"/>
      <c r="IV72" s="52"/>
      <c r="IW72" s="52"/>
      <c r="IX72" s="52"/>
      <c r="IY72" s="52"/>
      <c r="IZ72" s="52"/>
      <c r="JA72" s="52"/>
      <c r="JB72" s="52"/>
      <c r="JC72" s="52"/>
      <c r="JD72" s="52"/>
      <c r="JE72" s="52"/>
      <c r="JF72" s="52"/>
      <c r="JG72" s="52"/>
      <c r="JH72" s="52"/>
      <c r="JI72" s="52"/>
      <c r="JJ72" s="52"/>
      <c r="JK72" s="52"/>
      <c r="JL72" s="52"/>
      <c r="JM72" s="52"/>
      <c r="JN72" s="52"/>
      <c r="JO72" s="52"/>
      <c r="JP72" s="52"/>
      <c r="JQ72" s="52"/>
      <c r="JR72" s="52"/>
      <c r="JS72" s="52"/>
      <c r="JT72" s="52"/>
      <c r="JU72" s="52"/>
      <c r="JV72" s="52"/>
      <c r="JW72" s="52"/>
      <c r="JX72" s="52"/>
      <c r="JY72" s="52"/>
      <c r="JZ72" s="52"/>
      <c r="KA72" s="52"/>
      <c r="KB72" s="52"/>
      <c r="KC72" s="52"/>
      <c r="KD72" s="52"/>
      <c r="KE72" s="52"/>
      <c r="KF72" s="52"/>
      <c r="KG72" s="52"/>
      <c r="KH72" s="52"/>
      <c r="KI72" s="52"/>
      <c r="KJ72" s="52"/>
      <c r="KK72" s="52"/>
      <c r="KL72" s="52"/>
      <c r="KM72" s="52"/>
      <c r="KN72" s="52"/>
      <c r="KO72" s="52"/>
      <c r="KP72" s="52"/>
      <c r="KQ72" s="52"/>
      <c r="KR72" s="52"/>
      <c r="KS72" s="52"/>
      <c r="KT72" s="52"/>
      <c r="KU72" s="52"/>
      <c r="KV72" s="52"/>
      <c r="KW72" s="52"/>
      <c r="KX72" s="52"/>
      <c r="KY72" s="52"/>
      <c r="KZ72" s="52"/>
      <c r="LA72" s="52"/>
      <c r="LB72" s="52"/>
      <c r="LC72" s="52"/>
      <c r="LD72" s="52"/>
      <c r="LE72" s="52"/>
      <c r="LF72" s="52"/>
      <c r="LG72" s="52"/>
      <c r="LH72" s="52"/>
      <c r="LI72" s="52"/>
      <c r="LJ72" s="52"/>
      <c r="LK72" s="52"/>
      <c r="LL72" s="52"/>
      <c r="LM72" s="52"/>
      <c r="LN72" s="52"/>
      <c r="LO72" s="52"/>
      <c r="LP72" s="52"/>
      <c r="LQ72" s="52"/>
      <c r="LR72" s="52"/>
      <c r="LS72" s="52"/>
      <c r="LT72" s="52"/>
      <c r="LU72" s="52"/>
      <c r="LV72" s="52"/>
      <c r="LW72" s="52"/>
      <c r="LX72" s="52"/>
      <c r="LY72" s="52"/>
      <c r="LZ72" s="52"/>
      <c r="MA72" s="52"/>
      <c r="MB72" s="52"/>
      <c r="MC72" s="52"/>
      <c r="MD72" s="52"/>
      <c r="ME72" s="52"/>
      <c r="MF72" s="52"/>
      <c r="MG72" s="52"/>
      <c r="MH72" s="52"/>
      <c r="MI72" s="52"/>
      <c r="MJ72" s="52"/>
      <c r="MK72" s="52"/>
      <c r="ML72" s="52"/>
      <c r="MM72" s="52"/>
      <c r="MN72" s="52"/>
      <c r="MO72" s="52"/>
      <c r="MP72" s="52"/>
      <c r="MQ72" s="52"/>
      <c r="MR72" s="52"/>
      <c r="MS72" s="52"/>
      <c r="MT72" s="52"/>
      <c r="MU72" s="52"/>
      <c r="MV72" s="52"/>
      <c r="MW72" s="52"/>
      <c r="MX72" s="52"/>
      <c r="MY72" s="52"/>
      <c r="MZ72" s="52"/>
      <c r="NA72" s="52"/>
      <c r="NB72" s="52"/>
      <c r="NC72" s="52"/>
      <c r="ND72" s="52"/>
      <c r="NE72" s="52"/>
      <c r="NF72" s="52"/>
      <c r="NG72" s="52"/>
      <c r="NH72" s="52"/>
      <c r="NI72" s="52"/>
      <c r="NJ72" s="52"/>
      <c r="NK72" s="52"/>
      <c r="NL72" s="52"/>
      <c r="NM72" s="52"/>
      <c r="NN72" s="52"/>
      <c r="NO72" s="52"/>
      <c r="NP72" s="52"/>
      <c r="NQ72" s="52"/>
      <c r="NR72" s="52"/>
      <c r="NS72" s="52"/>
      <c r="NT72" s="52"/>
      <c r="NU72" s="52"/>
      <c r="NV72" s="52"/>
      <c r="NW72" s="52"/>
      <c r="NX72" s="52"/>
      <c r="NY72" s="52"/>
      <c r="NZ72" s="52"/>
      <c r="OA72" s="52"/>
      <c r="OB72" s="52"/>
      <c r="OC72" s="52"/>
      <c r="OD72" s="52"/>
      <c r="OE72" s="52"/>
      <c r="OF72" s="52"/>
      <c r="OG72" s="52"/>
      <c r="OH72" s="52"/>
      <c r="OI72" s="52"/>
      <c r="OJ72" s="52"/>
      <c r="OK72" s="52"/>
      <c r="OL72" s="52"/>
      <c r="OM72" s="52"/>
      <c r="ON72" s="52"/>
      <c r="OO72" s="52"/>
      <c r="OP72" s="52"/>
      <c r="OQ72" s="52"/>
      <c r="OR72" s="52"/>
      <c r="OS72" s="52"/>
      <c r="OT72" s="52"/>
      <c r="OU72" s="52"/>
      <c r="OV72" s="52"/>
      <c r="OW72" s="52"/>
      <c r="OX72" s="52"/>
      <c r="OY72" s="52"/>
      <c r="OZ72" s="52"/>
      <c r="PA72" s="52"/>
      <c r="PB72" s="52"/>
      <c r="PC72" s="52"/>
      <c r="PD72" s="52"/>
      <c r="PE72" s="52"/>
      <c r="PF72" s="52"/>
      <c r="PG72" s="52"/>
      <c r="PH72" s="52"/>
      <c r="PI72" s="52"/>
      <c r="PJ72" s="52"/>
      <c r="PK72" s="52"/>
      <c r="PL72" s="52"/>
      <c r="PM72" s="52"/>
      <c r="PN72" s="52"/>
      <c r="PO72" s="52"/>
      <c r="PP72" s="52"/>
      <c r="PQ72" s="52"/>
      <c r="PR72" s="52"/>
      <c r="PS72" s="52"/>
      <c r="PT72" s="52"/>
      <c r="PU72" s="52"/>
      <c r="PV72" s="52"/>
      <c r="PW72" s="52"/>
      <c r="PX72" s="52"/>
      <c r="PY72" s="52"/>
      <c r="PZ72" s="52"/>
      <c r="QA72" s="52"/>
      <c r="QB72" s="52"/>
      <c r="QC72" s="52"/>
      <c r="QD72" s="52"/>
      <c r="QE72" s="52"/>
      <c r="QF72" s="52"/>
      <c r="QG72" s="52"/>
      <c r="QH72" s="52"/>
      <c r="QI72" s="52"/>
      <c r="QJ72" s="52"/>
      <c r="QK72" s="52"/>
      <c r="QL72" s="52"/>
      <c r="QM72" s="52"/>
      <c r="QN72" s="52"/>
      <c r="QO72" s="52"/>
      <c r="QP72" s="52"/>
      <c r="QQ72" s="52"/>
      <c r="QR72" s="52"/>
      <c r="QS72" s="52"/>
      <c r="QT72" s="52"/>
      <c r="QU72" s="52"/>
      <c r="QV72" s="52"/>
      <c r="QW72" s="52"/>
      <c r="QX72" s="52"/>
      <c r="QY72" s="52"/>
      <c r="QZ72" s="52"/>
      <c r="RA72" s="52"/>
      <c r="RB72" s="52"/>
      <c r="RC72" s="52"/>
      <c r="RD72" s="52"/>
      <c r="RE72" s="52"/>
      <c r="RF72" s="52"/>
      <c r="RG72" s="52"/>
      <c r="RH72" s="52"/>
      <c r="RI72" s="52"/>
      <c r="RJ72" s="52"/>
      <c r="RK72" s="52"/>
      <c r="RL72" s="52"/>
      <c r="RM72" s="52"/>
      <c r="RN72" s="52"/>
      <c r="RO72" s="52"/>
      <c r="RP72" s="52"/>
      <c r="RQ72" s="52"/>
      <c r="RR72" s="52"/>
      <c r="RS72" s="52"/>
      <c r="RT72" s="52"/>
      <c r="RU72" s="52"/>
      <c r="RV72" s="52"/>
      <c r="RW72" s="52"/>
      <c r="RX72" s="52"/>
      <c r="RY72" s="52"/>
      <c r="RZ72" s="52"/>
      <c r="SA72" s="52"/>
      <c r="SB72" s="52"/>
      <c r="SC72" s="52"/>
      <c r="SD72" s="52"/>
      <c r="SE72" s="52"/>
      <c r="SF72" s="52"/>
      <c r="SG72" s="52"/>
      <c r="SH72" s="52"/>
      <c r="SI72" s="52"/>
      <c r="SJ72" s="52"/>
      <c r="SK72" s="52"/>
      <c r="SL72" s="52"/>
      <c r="SM72" s="52"/>
      <c r="SN72" s="52"/>
      <c r="SO72" s="52"/>
      <c r="SP72" s="52"/>
      <c r="SQ72" s="52"/>
      <c r="SR72" s="52"/>
      <c r="SS72" s="52"/>
      <c r="ST72" s="52"/>
      <c r="SU72" s="52"/>
      <c r="SV72" s="52"/>
      <c r="SW72" s="52"/>
      <c r="SX72" s="52"/>
      <c r="SY72" s="52"/>
      <c r="SZ72" s="52"/>
      <c r="TA72" s="52"/>
      <c r="TB72" s="52"/>
      <c r="TC72" s="52"/>
      <c r="TD72" s="52"/>
      <c r="TE72" s="52"/>
      <c r="TF72" s="52"/>
      <c r="TG72" s="52"/>
      <c r="TH72" s="52"/>
      <c r="TI72" s="52"/>
      <c r="TJ72" s="52"/>
      <c r="TK72" s="52"/>
      <c r="TL72" s="52"/>
      <c r="TM72" s="52"/>
      <c r="TN72" s="52"/>
      <c r="TO72" s="52"/>
      <c r="TP72" s="52"/>
      <c r="TQ72" s="52"/>
      <c r="TR72" s="52"/>
      <c r="TS72" s="52"/>
      <c r="TT72" s="52"/>
      <c r="TU72" s="52"/>
      <c r="TV72" s="52"/>
      <c r="TW72" s="52"/>
      <c r="TX72" s="52"/>
      <c r="TY72" s="52"/>
      <c r="TZ72" s="52"/>
      <c r="UA72" s="52"/>
      <c r="UB72" s="52"/>
      <c r="UC72" s="52"/>
      <c r="UD72" s="52"/>
      <c r="UE72" s="52"/>
      <c r="UF72" s="52"/>
      <c r="UG72" s="52"/>
      <c r="UH72" s="52"/>
      <c r="UI72" s="52"/>
      <c r="UJ72" s="52"/>
      <c r="UK72" s="52"/>
      <c r="UL72" s="52"/>
      <c r="UM72" s="52"/>
      <c r="UN72" s="52"/>
      <c r="UO72" s="52"/>
      <c r="UP72" s="52"/>
      <c r="UQ72" s="52"/>
      <c r="UR72" s="52"/>
      <c r="US72" s="52"/>
      <c r="UT72" s="52"/>
      <c r="UU72" s="52"/>
      <c r="UV72" s="52"/>
      <c r="UW72" s="52"/>
      <c r="UX72" s="52"/>
      <c r="UY72" s="52"/>
      <c r="UZ72" s="52"/>
      <c r="VA72" s="52"/>
      <c r="VB72" s="52"/>
      <c r="VC72" s="52"/>
      <c r="VD72" s="52"/>
      <c r="VE72" s="52"/>
      <c r="VF72" s="52"/>
      <c r="VG72" s="52"/>
      <c r="VH72" s="52"/>
      <c r="VI72" s="52"/>
      <c r="VJ72" s="52"/>
      <c r="VK72" s="52"/>
      <c r="VL72" s="52"/>
      <c r="VM72" s="52"/>
      <c r="VN72" s="52"/>
      <c r="VO72" s="52"/>
      <c r="VP72" s="52"/>
      <c r="VQ72" s="52"/>
      <c r="VR72" s="52"/>
      <c r="VS72" s="52"/>
      <c r="VT72" s="52"/>
      <c r="VU72" s="52"/>
      <c r="VV72" s="52"/>
      <c r="VW72" s="52"/>
      <c r="VX72" s="52"/>
      <c r="VY72" s="52"/>
      <c r="VZ72" s="52"/>
      <c r="WA72" s="52"/>
      <c r="WB72" s="52"/>
      <c r="WC72" s="52"/>
      <c r="WD72" s="52"/>
      <c r="WE72" s="52"/>
      <c r="WF72" s="52"/>
      <c r="WG72" s="52"/>
      <c r="WH72" s="52"/>
      <c r="WI72" s="52"/>
      <c r="WJ72" s="52"/>
      <c r="WK72" s="52"/>
      <c r="WL72" s="52"/>
      <c r="WM72" s="52"/>
      <c r="WN72" s="52"/>
      <c r="WO72" s="52"/>
      <c r="WP72" s="52"/>
      <c r="WQ72" s="52"/>
    </row>
    <row r="73" spans="1:615" s="53" customFormat="1" ht="16.149999999999999" customHeight="1" x14ac:dyDescent="0.25">
      <c r="A73" s="85" t="s">
        <v>30</v>
      </c>
      <c r="B73" s="85"/>
      <c r="C73" s="85"/>
      <c r="D73" s="85"/>
      <c r="E73" s="85"/>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W73" s="52"/>
      <c r="BX73" s="52"/>
      <c r="BY73" s="52"/>
      <c r="BZ73" s="52"/>
      <c r="CA73" s="52"/>
      <c r="CB73" s="52"/>
      <c r="CC73" s="52"/>
      <c r="CD73" s="52"/>
      <c r="CE73" s="52"/>
      <c r="CF73" s="52"/>
      <c r="CG73" s="52"/>
      <c r="CH73" s="52"/>
      <c r="CI73" s="52"/>
      <c r="CJ73" s="52"/>
      <c r="CK73" s="52"/>
      <c r="CL73" s="52"/>
      <c r="CM73" s="52"/>
      <c r="CN73" s="52"/>
      <c r="CO73" s="52"/>
      <c r="CP73" s="52"/>
      <c r="CQ73" s="52"/>
      <c r="CR73" s="52"/>
      <c r="CS73" s="52"/>
      <c r="CT73" s="52"/>
      <c r="CU73" s="52"/>
      <c r="CV73" s="52"/>
      <c r="CW73" s="52"/>
      <c r="CX73" s="52"/>
      <c r="CY73" s="52"/>
      <c r="CZ73" s="52"/>
      <c r="DA73" s="52"/>
      <c r="DB73" s="52"/>
      <c r="DC73" s="52"/>
      <c r="DD73" s="52"/>
      <c r="DE73" s="52"/>
      <c r="DF73" s="52"/>
      <c r="DG73" s="52"/>
      <c r="DH73" s="52"/>
      <c r="DI73" s="52"/>
      <c r="DJ73" s="52"/>
      <c r="DK73" s="52"/>
      <c r="DL73" s="52"/>
      <c r="DM73" s="52"/>
      <c r="DN73" s="52"/>
      <c r="DO73" s="52"/>
      <c r="DP73" s="52"/>
      <c r="DQ73" s="52"/>
      <c r="DR73" s="52"/>
      <c r="DS73" s="52"/>
      <c r="DT73" s="52"/>
      <c r="DU73" s="52"/>
      <c r="DV73" s="52"/>
      <c r="DW73" s="52"/>
      <c r="DX73" s="52"/>
      <c r="DY73" s="52"/>
      <c r="DZ73" s="52"/>
      <c r="EA73" s="52"/>
      <c r="EB73" s="52"/>
      <c r="EC73" s="52"/>
      <c r="ED73" s="52"/>
      <c r="EE73" s="52"/>
      <c r="EF73" s="52"/>
      <c r="EG73" s="52"/>
      <c r="EH73" s="52"/>
      <c r="EI73" s="52"/>
      <c r="EJ73" s="52"/>
      <c r="EK73" s="52"/>
      <c r="EL73" s="52"/>
      <c r="EM73" s="52"/>
      <c r="EN73" s="52"/>
      <c r="EO73" s="52"/>
      <c r="EP73" s="52"/>
      <c r="EQ73" s="52"/>
      <c r="ER73" s="52"/>
      <c r="ES73" s="52"/>
      <c r="ET73" s="52"/>
      <c r="EU73" s="52"/>
      <c r="EV73" s="52"/>
      <c r="EW73" s="52"/>
      <c r="EX73" s="52"/>
      <c r="EY73" s="52"/>
      <c r="EZ73" s="52"/>
      <c r="FA73" s="52"/>
      <c r="FB73" s="52"/>
      <c r="FC73" s="52"/>
      <c r="FD73" s="52"/>
      <c r="FE73" s="52"/>
      <c r="FF73" s="52"/>
      <c r="FG73" s="52"/>
      <c r="FH73" s="52"/>
      <c r="FI73" s="52"/>
      <c r="FJ73" s="52"/>
      <c r="FK73" s="52"/>
      <c r="FL73" s="52"/>
      <c r="FM73" s="52"/>
      <c r="FN73" s="52"/>
      <c r="FO73" s="52"/>
      <c r="FP73" s="52"/>
      <c r="FQ73" s="52"/>
      <c r="FR73" s="52"/>
      <c r="FS73" s="52"/>
      <c r="FT73" s="52"/>
      <c r="FU73" s="52"/>
      <c r="FV73" s="52"/>
      <c r="FW73" s="52"/>
      <c r="FX73" s="52"/>
      <c r="FY73" s="52"/>
      <c r="FZ73" s="52"/>
      <c r="GA73" s="52"/>
      <c r="GB73" s="52"/>
      <c r="GC73" s="52"/>
      <c r="GD73" s="52"/>
      <c r="GE73" s="52"/>
      <c r="GF73" s="52"/>
      <c r="GG73" s="52"/>
      <c r="GH73" s="52"/>
      <c r="GI73" s="52"/>
      <c r="GJ73" s="52"/>
      <c r="GK73" s="52"/>
      <c r="GL73" s="52"/>
      <c r="GM73" s="52"/>
      <c r="GN73" s="52"/>
      <c r="GO73" s="52"/>
      <c r="GP73" s="52"/>
      <c r="GQ73" s="52"/>
      <c r="GR73" s="52"/>
      <c r="GS73" s="52"/>
      <c r="GT73" s="52"/>
      <c r="GU73" s="52"/>
      <c r="GV73" s="52"/>
      <c r="GW73" s="52"/>
      <c r="GX73" s="52"/>
      <c r="GY73" s="52"/>
      <c r="GZ73" s="52"/>
      <c r="HA73" s="52"/>
      <c r="HB73" s="52"/>
      <c r="HC73" s="52"/>
      <c r="HD73" s="52"/>
      <c r="HE73" s="52"/>
      <c r="HF73" s="52"/>
      <c r="HG73" s="52"/>
      <c r="HH73" s="52"/>
      <c r="HI73" s="52"/>
      <c r="HJ73" s="52"/>
      <c r="HK73" s="52"/>
      <c r="HL73" s="52"/>
      <c r="HM73" s="52"/>
      <c r="HN73" s="52"/>
      <c r="HO73" s="52"/>
      <c r="HP73" s="52"/>
      <c r="HQ73" s="52"/>
      <c r="HR73" s="52"/>
      <c r="HS73" s="52"/>
      <c r="HT73" s="52"/>
      <c r="HU73" s="52"/>
      <c r="HV73" s="52"/>
      <c r="HW73" s="52"/>
      <c r="HX73" s="52"/>
      <c r="HY73" s="52"/>
      <c r="HZ73" s="52"/>
      <c r="IA73" s="52"/>
      <c r="IB73" s="52"/>
      <c r="IC73" s="52"/>
      <c r="ID73" s="52"/>
      <c r="IE73" s="52"/>
      <c r="IF73" s="52"/>
      <c r="IG73" s="52"/>
      <c r="IH73" s="52"/>
      <c r="II73" s="52"/>
      <c r="IJ73" s="52"/>
      <c r="IK73" s="52"/>
      <c r="IL73" s="52"/>
      <c r="IM73" s="52"/>
      <c r="IN73" s="52"/>
      <c r="IO73" s="52"/>
      <c r="IP73" s="52"/>
      <c r="IQ73" s="52"/>
      <c r="IR73" s="52"/>
      <c r="IS73" s="52"/>
      <c r="IT73" s="52"/>
      <c r="IU73" s="52"/>
      <c r="IV73" s="52"/>
      <c r="IW73" s="52"/>
      <c r="IX73" s="52"/>
      <c r="IY73" s="52"/>
      <c r="IZ73" s="52"/>
      <c r="JA73" s="52"/>
      <c r="JB73" s="52"/>
      <c r="JC73" s="52"/>
      <c r="JD73" s="52"/>
      <c r="JE73" s="52"/>
      <c r="JF73" s="52"/>
      <c r="JG73" s="52"/>
      <c r="JH73" s="52"/>
      <c r="JI73" s="52"/>
      <c r="JJ73" s="52"/>
      <c r="JK73" s="52"/>
      <c r="JL73" s="52"/>
      <c r="JM73" s="52"/>
      <c r="JN73" s="52"/>
      <c r="JO73" s="52"/>
      <c r="JP73" s="52"/>
      <c r="JQ73" s="52"/>
      <c r="JR73" s="52"/>
      <c r="JS73" s="52"/>
      <c r="JT73" s="52"/>
      <c r="JU73" s="52"/>
      <c r="JV73" s="52"/>
      <c r="JW73" s="52"/>
      <c r="JX73" s="52"/>
      <c r="JY73" s="52"/>
      <c r="JZ73" s="52"/>
      <c r="KA73" s="52"/>
      <c r="KB73" s="52"/>
      <c r="KC73" s="52"/>
      <c r="KD73" s="52"/>
      <c r="KE73" s="52"/>
      <c r="KF73" s="52"/>
      <c r="KG73" s="52"/>
      <c r="KH73" s="52"/>
      <c r="KI73" s="52"/>
      <c r="KJ73" s="52"/>
      <c r="KK73" s="52"/>
      <c r="KL73" s="52"/>
      <c r="KM73" s="52"/>
      <c r="KN73" s="52"/>
      <c r="KO73" s="52"/>
      <c r="KP73" s="52"/>
      <c r="KQ73" s="52"/>
      <c r="KR73" s="52"/>
      <c r="KS73" s="52"/>
      <c r="KT73" s="52"/>
      <c r="KU73" s="52"/>
      <c r="KV73" s="52"/>
      <c r="KW73" s="52"/>
      <c r="KX73" s="52"/>
      <c r="KY73" s="52"/>
      <c r="KZ73" s="52"/>
      <c r="LA73" s="52"/>
      <c r="LB73" s="52"/>
      <c r="LC73" s="52"/>
      <c r="LD73" s="52"/>
      <c r="LE73" s="52"/>
      <c r="LF73" s="52"/>
      <c r="LG73" s="52"/>
      <c r="LH73" s="52"/>
      <c r="LI73" s="52"/>
      <c r="LJ73" s="52"/>
      <c r="LK73" s="52"/>
      <c r="LL73" s="52"/>
      <c r="LM73" s="52"/>
      <c r="LN73" s="52"/>
      <c r="LO73" s="52"/>
      <c r="LP73" s="52"/>
      <c r="LQ73" s="52"/>
      <c r="LR73" s="52"/>
      <c r="LS73" s="52"/>
      <c r="LT73" s="52"/>
      <c r="LU73" s="52"/>
      <c r="LV73" s="52"/>
      <c r="LW73" s="52"/>
      <c r="LX73" s="52"/>
      <c r="LY73" s="52"/>
      <c r="LZ73" s="52"/>
      <c r="MA73" s="52"/>
      <c r="MB73" s="52"/>
      <c r="MC73" s="52"/>
      <c r="MD73" s="52"/>
      <c r="ME73" s="52"/>
      <c r="MF73" s="52"/>
      <c r="MG73" s="52"/>
      <c r="MH73" s="52"/>
      <c r="MI73" s="52"/>
      <c r="MJ73" s="52"/>
      <c r="MK73" s="52"/>
      <c r="ML73" s="52"/>
      <c r="MM73" s="52"/>
      <c r="MN73" s="52"/>
      <c r="MO73" s="52"/>
      <c r="MP73" s="52"/>
      <c r="MQ73" s="52"/>
      <c r="MR73" s="52"/>
      <c r="MS73" s="52"/>
      <c r="MT73" s="52"/>
      <c r="MU73" s="52"/>
      <c r="MV73" s="52"/>
      <c r="MW73" s="52"/>
      <c r="MX73" s="52"/>
      <c r="MY73" s="52"/>
      <c r="MZ73" s="52"/>
      <c r="NA73" s="52"/>
      <c r="NB73" s="52"/>
      <c r="NC73" s="52"/>
      <c r="ND73" s="52"/>
      <c r="NE73" s="52"/>
      <c r="NF73" s="52"/>
      <c r="NG73" s="52"/>
      <c r="NH73" s="52"/>
      <c r="NI73" s="52"/>
      <c r="NJ73" s="52"/>
      <c r="NK73" s="52"/>
      <c r="NL73" s="52"/>
      <c r="NM73" s="52"/>
      <c r="NN73" s="52"/>
      <c r="NO73" s="52"/>
      <c r="NP73" s="52"/>
      <c r="NQ73" s="52"/>
      <c r="NR73" s="52"/>
      <c r="NS73" s="52"/>
      <c r="NT73" s="52"/>
      <c r="NU73" s="52"/>
      <c r="NV73" s="52"/>
      <c r="NW73" s="52"/>
      <c r="NX73" s="52"/>
      <c r="NY73" s="52"/>
      <c r="NZ73" s="52"/>
      <c r="OA73" s="52"/>
      <c r="OB73" s="52"/>
      <c r="OC73" s="52"/>
      <c r="OD73" s="52"/>
      <c r="OE73" s="52"/>
      <c r="OF73" s="52"/>
      <c r="OG73" s="52"/>
      <c r="OH73" s="52"/>
      <c r="OI73" s="52"/>
      <c r="OJ73" s="52"/>
      <c r="OK73" s="52"/>
      <c r="OL73" s="52"/>
      <c r="OM73" s="52"/>
      <c r="ON73" s="52"/>
      <c r="OO73" s="52"/>
      <c r="OP73" s="52"/>
      <c r="OQ73" s="52"/>
      <c r="OR73" s="52"/>
      <c r="OS73" s="52"/>
      <c r="OT73" s="52"/>
      <c r="OU73" s="52"/>
      <c r="OV73" s="52"/>
      <c r="OW73" s="52"/>
      <c r="OX73" s="52"/>
      <c r="OY73" s="52"/>
      <c r="OZ73" s="52"/>
      <c r="PA73" s="52"/>
      <c r="PB73" s="52"/>
      <c r="PC73" s="52"/>
      <c r="PD73" s="52"/>
      <c r="PE73" s="52"/>
      <c r="PF73" s="52"/>
      <c r="PG73" s="52"/>
      <c r="PH73" s="52"/>
      <c r="PI73" s="52"/>
      <c r="PJ73" s="52"/>
      <c r="PK73" s="52"/>
      <c r="PL73" s="52"/>
      <c r="PM73" s="52"/>
      <c r="PN73" s="52"/>
      <c r="PO73" s="52"/>
      <c r="PP73" s="52"/>
      <c r="PQ73" s="52"/>
      <c r="PR73" s="52"/>
      <c r="PS73" s="52"/>
      <c r="PT73" s="52"/>
      <c r="PU73" s="52"/>
      <c r="PV73" s="52"/>
      <c r="PW73" s="52"/>
      <c r="PX73" s="52"/>
      <c r="PY73" s="52"/>
      <c r="PZ73" s="52"/>
      <c r="QA73" s="52"/>
      <c r="QB73" s="52"/>
      <c r="QC73" s="52"/>
      <c r="QD73" s="52"/>
      <c r="QE73" s="52"/>
      <c r="QF73" s="52"/>
      <c r="QG73" s="52"/>
      <c r="QH73" s="52"/>
      <c r="QI73" s="52"/>
      <c r="QJ73" s="52"/>
      <c r="QK73" s="52"/>
      <c r="QL73" s="52"/>
      <c r="QM73" s="52"/>
      <c r="QN73" s="52"/>
      <c r="QO73" s="52"/>
      <c r="QP73" s="52"/>
      <c r="QQ73" s="52"/>
      <c r="QR73" s="52"/>
      <c r="QS73" s="52"/>
      <c r="QT73" s="52"/>
      <c r="QU73" s="52"/>
      <c r="QV73" s="52"/>
      <c r="QW73" s="52"/>
      <c r="QX73" s="52"/>
      <c r="QY73" s="52"/>
      <c r="QZ73" s="52"/>
      <c r="RA73" s="52"/>
      <c r="RB73" s="52"/>
      <c r="RC73" s="52"/>
      <c r="RD73" s="52"/>
      <c r="RE73" s="52"/>
      <c r="RF73" s="52"/>
      <c r="RG73" s="52"/>
      <c r="RH73" s="52"/>
      <c r="RI73" s="52"/>
      <c r="RJ73" s="52"/>
      <c r="RK73" s="52"/>
      <c r="RL73" s="52"/>
      <c r="RM73" s="52"/>
      <c r="RN73" s="52"/>
      <c r="RO73" s="52"/>
      <c r="RP73" s="52"/>
      <c r="RQ73" s="52"/>
      <c r="RR73" s="52"/>
      <c r="RS73" s="52"/>
      <c r="RT73" s="52"/>
      <c r="RU73" s="52"/>
      <c r="RV73" s="52"/>
      <c r="RW73" s="52"/>
      <c r="RX73" s="52"/>
      <c r="RY73" s="52"/>
      <c r="RZ73" s="52"/>
      <c r="SA73" s="52"/>
      <c r="SB73" s="52"/>
      <c r="SC73" s="52"/>
      <c r="SD73" s="52"/>
      <c r="SE73" s="52"/>
      <c r="SF73" s="52"/>
      <c r="SG73" s="52"/>
      <c r="SH73" s="52"/>
      <c r="SI73" s="52"/>
      <c r="SJ73" s="52"/>
      <c r="SK73" s="52"/>
      <c r="SL73" s="52"/>
      <c r="SM73" s="52"/>
      <c r="SN73" s="52"/>
      <c r="SO73" s="52"/>
      <c r="SP73" s="52"/>
      <c r="SQ73" s="52"/>
      <c r="SR73" s="52"/>
      <c r="SS73" s="52"/>
      <c r="ST73" s="52"/>
      <c r="SU73" s="52"/>
      <c r="SV73" s="52"/>
      <c r="SW73" s="52"/>
      <c r="SX73" s="52"/>
      <c r="SY73" s="52"/>
      <c r="SZ73" s="52"/>
      <c r="TA73" s="52"/>
      <c r="TB73" s="52"/>
      <c r="TC73" s="52"/>
      <c r="TD73" s="52"/>
      <c r="TE73" s="52"/>
      <c r="TF73" s="52"/>
      <c r="TG73" s="52"/>
      <c r="TH73" s="52"/>
      <c r="TI73" s="52"/>
      <c r="TJ73" s="52"/>
      <c r="TK73" s="52"/>
      <c r="TL73" s="52"/>
      <c r="TM73" s="52"/>
      <c r="TN73" s="52"/>
      <c r="TO73" s="52"/>
      <c r="TP73" s="52"/>
      <c r="TQ73" s="52"/>
      <c r="TR73" s="52"/>
      <c r="TS73" s="52"/>
      <c r="TT73" s="52"/>
      <c r="TU73" s="52"/>
      <c r="TV73" s="52"/>
      <c r="TW73" s="52"/>
      <c r="TX73" s="52"/>
      <c r="TY73" s="52"/>
      <c r="TZ73" s="52"/>
      <c r="UA73" s="52"/>
      <c r="UB73" s="52"/>
      <c r="UC73" s="52"/>
      <c r="UD73" s="52"/>
      <c r="UE73" s="52"/>
      <c r="UF73" s="52"/>
      <c r="UG73" s="52"/>
      <c r="UH73" s="52"/>
      <c r="UI73" s="52"/>
      <c r="UJ73" s="52"/>
      <c r="UK73" s="52"/>
      <c r="UL73" s="52"/>
      <c r="UM73" s="52"/>
      <c r="UN73" s="52"/>
      <c r="UO73" s="52"/>
      <c r="UP73" s="52"/>
      <c r="UQ73" s="52"/>
      <c r="UR73" s="52"/>
      <c r="US73" s="52"/>
      <c r="UT73" s="52"/>
      <c r="UU73" s="52"/>
      <c r="UV73" s="52"/>
      <c r="UW73" s="52"/>
      <c r="UX73" s="52"/>
      <c r="UY73" s="52"/>
      <c r="UZ73" s="52"/>
      <c r="VA73" s="52"/>
      <c r="VB73" s="52"/>
      <c r="VC73" s="52"/>
      <c r="VD73" s="52"/>
      <c r="VE73" s="52"/>
      <c r="VF73" s="52"/>
      <c r="VG73" s="52"/>
      <c r="VH73" s="52"/>
      <c r="VI73" s="52"/>
      <c r="VJ73" s="52"/>
      <c r="VK73" s="52"/>
      <c r="VL73" s="52"/>
      <c r="VM73" s="52"/>
      <c r="VN73" s="52"/>
      <c r="VO73" s="52"/>
      <c r="VP73" s="52"/>
      <c r="VQ73" s="52"/>
      <c r="VR73" s="52"/>
      <c r="VS73" s="52"/>
      <c r="VT73" s="52"/>
      <c r="VU73" s="52"/>
      <c r="VV73" s="52"/>
      <c r="VW73" s="52"/>
      <c r="VX73" s="52"/>
      <c r="VY73" s="52"/>
      <c r="VZ73" s="52"/>
      <c r="WA73" s="52"/>
      <c r="WB73" s="52"/>
      <c r="WC73" s="52"/>
      <c r="WD73" s="52"/>
      <c r="WE73" s="52"/>
      <c r="WF73" s="52"/>
      <c r="WG73" s="52"/>
      <c r="WH73" s="52"/>
      <c r="WI73" s="52"/>
      <c r="WJ73" s="52"/>
      <c r="WK73" s="52"/>
      <c r="WL73" s="52"/>
      <c r="WM73" s="52"/>
      <c r="WN73" s="52"/>
      <c r="WO73" s="52"/>
      <c r="WP73" s="52"/>
      <c r="WQ73" s="52"/>
    </row>
    <row r="74" spans="1:615" s="53" customFormat="1" ht="31.9" customHeight="1" x14ac:dyDescent="0.25">
      <c r="A74" s="96" t="s">
        <v>31</v>
      </c>
      <c r="B74" s="96"/>
      <c r="C74" s="96"/>
      <c r="D74" s="96"/>
      <c r="E74" s="96"/>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c r="CC74" s="52"/>
      <c r="CD74" s="52"/>
      <c r="CE74" s="52"/>
      <c r="CF74" s="52"/>
      <c r="CG74" s="52"/>
      <c r="CH74" s="52"/>
      <c r="CI74" s="52"/>
      <c r="CJ74" s="52"/>
      <c r="CK74" s="52"/>
      <c r="CL74" s="52"/>
      <c r="CM74" s="52"/>
      <c r="CN74" s="52"/>
      <c r="CO74" s="52"/>
      <c r="CP74" s="52"/>
      <c r="CQ74" s="52"/>
      <c r="CR74" s="52"/>
      <c r="CS74" s="52"/>
      <c r="CT74" s="52"/>
      <c r="CU74" s="52"/>
      <c r="CV74" s="52"/>
      <c r="CW74" s="52"/>
      <c r="CX74" s="52"/>
      <c r="CY74" s="52"/>
      <c r="CZ74" s="52"/>
      <c r="DA74" s="52"/>
      <c r="DB74" s="52"/>
      <c r="DC74" s="52"/>
      <c r="DD74" s="52"/>
      <c r="DE74" s="52"/>
      <c r="DF74" s="52"/>
      <c r="DG74" s="52"/>
      <c r="DH74" s="52"/>
      <c r="DI74" s="52"/>
      <c r="DJ74" s="52"/>
      <c r="DK74" s="52"/>
      <c r="DL74" s="52"/>
      <c r="DM74" s="52"/>
      <c r="DN74" s="52"/>
      <c r="DO74" s="52"/>
      <c r="DP74" s="52"/>
      <c r="DQ74" s="52"/>
      <c r="DR74" s="52"/>
      <c r="DS74" s="52"/>
      <c r="DT74" s="52"/>
      <c r="DU74" s="52"/>
      <c r="DV74" s="52"/>
      <c r="DW74" s="52"/>
      <c r="DX74" s="52"/>
      <c r="DY74" s="52"/>
      <c r="DZ74" s="52"/>
      <c r="EA74" s="52"/>
      <c r="EB74" s="52"/>
      <c r="EC74" s="52"/>
      <c r="ED74" s="52"/>
      <c r="EE74" s="52"/>
      <c r="EF74" s="52"/>
      <c r="EG74" s="52"/>
      <c r="EH74" s="52"/>
      <c r="EI74" s="52"/>
      <c r="EJ74" s="52"/>
      <c r="EK74" s="52"/>
      <c r="EL74" s="52"/>
      <c r="EM74" s="52"/>
      <c r="EN74" s="52"/>
      <c r="EO74" s="52"/>
      <c r="EP74" s="52"/>
      <c r="EQ74" s="52"/>
      <c r="ER74" s="52"/>
      <c r="ES74" s="52"/>
      <c r="ET74" s="52"/>
      <c r="EU74" s="52"/>
      <c r="EV74" s="52"/>
      <c r="EW74" s="52"/>
      <c r="EX74" s="52"/>
      <c r="EY74" s="52"/>
      <c r="EZ74" s="52"/>
      <c r="FA74" s="52"/>
      <c r="FB74" s="52"/>
      <c r="FC74" s="52"/>
      <c r="FD74" s="52"/>
      <c r="FE74" s="52"/>
      <c r="FF74" s="52"/>
      <c r="FG74" s="52"/>
      <c r="FH74" s="52"/>
      <c r="FI74" s="52"/>
      <c r="FJ74" s="52"/>
      <c r="FK74" s="52"/>
      <c r="FL74" s="52"/>
      <c r="FM74" s="52"/>
      <c r="FN74" s="52"/>
      <c r="FO74" s="52"/>
      <c r="FP74" s="52"/>
      <c r="FQ74" s="52"/>
      <c r="FR74" s="52"/>
      <c r="FS74" s="52"/>
      <c r="FT74" s="52"/>
      <c r="FU74" s="52"/>
      <c r="FV74" s="52"/>
      <c r="FW74" s="52"/>
      <c r="FX74" s="52"/>
      <c r="FY74" s="52"/>
      <c r="FZ74" s="52"/>
      <c r="GA74" s="52"/>
      <c r="GB74" s="52"/>
      <c r="GC74" s="52"/>
      <c r="GD74" s="52"/>
      <c r="GE74" s="52"/>
      <c r="GF74" s="52"/>
      <c r="GG74" s="52"/>
      <c r="GH74" s="52"/>
      <c r="GI74" s="52"/>
      <c r="GJ74" s="52"/>
      <c r="GK74" s="52"/>
      <c r="GL74" s="52"/>
      <c r="GM74" s="52"/>
      <c r="GN74" s="52"/>
      <c r="GO74" s="52"/>
      <c r="GP74" s="52"/>
      <c r="GQ74" s="52"/>
      <c r="GR74" s="52"/>
      <c r="GS74" s="52"/>
      <c r="GT74" s="52"/>
      <c r="GU74" s="52"/>
      <c r="GV74" s="52"/>
      <c r="GW74" s="52"/>
      <c r="GX74" s="52"/>
      <c r="GY74" s="52"/>
      <c r="GZ74" s="52"/>
      <c r="HA74" s="52"/>
      <c r="HB74" s="52"/>
      <c r="HC74" s="52"/>
      <c r="HD74" s="52"/>
      <c r="HE74" s="52"/>
      <c r="HF74" s="52"/>
      <c r="HG74" s="52"/>
      <c r="HH74" s="52"/>
      <c r="HI74" s="52"/>
      <c r="HJ74" s="52"/>
      <c r="HK74" s="52"/>
      <c r="HL74" s="52"/>
      <c r="HM74" s="52"/>
      <c r="HN74" s="52"/>
      <c r="HO74" s="52"/>
      <c r="HP74" s="52"/>
      <c r="HQ74" s="52"/>
      <c r="HR74" s="52"/>
      <c r="HS74" s="52"/>
      <c r="HT74" s="52"/>
      <c r="HU74" s="52"/>
      <c r="HV74" s="52"/>
      <c r="HW74" s="52"/>
      <c r="HX74" s="52"/>
      <c r="HY74" s="52"/>
      <c r="HZ74" s="52"/>
      <c r="IA74" s="52"/>
      <c r="IB74" s="52"/>
      <c r="IC74" s="52"/>
      <c r="ID74" s="52"/>
      <c r="IE74" s="52"/>
      <c r="IF74" s="52"/>
      <c r="IG74" s="52"/>
      <c r="IH74" s="52"/>
      <c r="II74" s="52"/>
      <c r="IJ74" s="52"/>
      <c r="IK74" s="52"/>
      <c r="IL74" s="52"/>
      <c r="IM74" s="52"/>
      <c r="IN74" s="52"/>
      <c r="IO74" s="52"/>
      <c r="IP74" s="52"/>
      <c r="IQ74" s="52"/>
      <c r="IR74" s="52"/>
      <c r="IS74" s="52"/>
      <c r="IT74" s="52"/>
      <c r="IU74" s="52"/>
      <c r="IV74" s="52"/>
      <c r="IW74" s="52"/>
      <c r="IX74" s="52"/>
      <c r="IY74" s="52"/>
      <c r="IZ74" s="52"/>
      <c r="JA74" s="52"/>
      <c r="JB74" s="52"/>
      <c r="JC74" s="52"/>
      <c r="JD74" s="52"/>
      <c r="JE74" s="52"/>
      <c r="JF74" s="52"/>
      <c r="JG74" s="52"/>
      <c r="JH74" s="52"/>
      <c r="JI74" s="52"/>
      <c r="JJ74" s="52"/>
      <c r="JK74" s="52"/>
      <c r="JL74" s="52"/>
      <c r="JM74" s="52"/>
      <c r="JN74" s="52"/>
      <c r="JO74" s="52"/>
      <c r="JP74" s="52"/>
      <c r="JQ74" s="52"/>
      <c r="JR74" s="52"/>
      <c r="JS74" s="52"/>
      <c r="JT74" s="52"/>
      <c r="JU74" s="52"/>
      <c r="JV74" s="52"/>
      <c r="JW74" s="52"/>
      <c r="JX74" s="52"/>
      <c r="JY74" s="52"/>
      <c r="JZ74" s="52"/>
      <c r="KA74" s="52"/>
      <c r="KB74" s="52"/>
      <c r="KC74" s="52"/>
      <c r="KD74" s="52"/>
      <c r="KE74" s="52"/>
      <c r="KF74" s="52"/>
      <c r="KG74" s="52"/>
      <c r="KH74" s="52"/>
      <c r="KI74" s="52"/>
      <c r="KJ74" s="52"/>
      <c r="KK74" s="52"/>
      <c r="KL74" s="52"/>
      <c r="KM74" s="52"/>
      <c r="KN74" s="52"/>
      <c r="KO74" s="52"/>
      <c r="KP74" s="52"/>
      <c r="KQ74" s="52"/>
      <c r="KR74" s="52"/>
      <c r="KS74" s="52"/>
      <c r="KT74" s="52"/>
      <c r="KU74" s="52"/>
      <c r="KV74" s="52"/>
      <c r="KW74" s="52"/>
      <c r="KX74" s="52"/>
      <c r="KY74" s="52"/>
      <c r="KZ74" s="52"/>
      <c r="LA74" s="52"/>
      <c r="LB74" s="52"/>
      <c r="LC74" s="52"/>
      <c r="LD74" s="52"/>
      <c r="LE74" s="52"/>
      <c r="LF74" s="52"/>
      <c r="LG74" s="52"/>
      <c r="LH74" s="52"/>
      <c r="LI74" s="52"/>
      <c r="LJ74" s="52"/>
      <c r="LK74" s="52"/>
      <c r="LL74" s="52"/>
      <c r="LM74" s="52"/>
      <c r="LN74" s="52"/>
      <c r="LO74" s="52"/>
      <c r="LP74" s="52"/>
      <c r="LQ74" s="52"/>
      <c r="LR74" s="52"/>
      <c r="LS74" s="52"/>
      <c r="LT74" s="52"/>
      <c r="LU74" s="52"/>
      <c r="LV74" s="52"/>
      <c r="LW74" s="52"/>
      <c r="LX74" s="52"/>
      <c r="LY74" s="52"/>
      <c r="LZ74" s="52"/>
      <c r="MA74" s="52"/>
      <c r="MB74" s="52"/>
      <c r="MC74" s="52"/>
      <c r="MD74" s="52"/>
      <c r="ME74" s="52"/>
      <c r="MF74" s="52"/>
      <c r="MG74" s="52"/>
      <c r="MH74" s="52"/>
      <c r="MI74" s="52"/>
      <c r="MJ74" s="52"/>
      <c r="MK74" s="52"/>
      <c r="ML74" s="52"/>
      <c r="MM74" s="52"/>
      <c r="MN74" s="52"/>
      <c r="MO74" s="52"/>
      <c r="MP74" s="52"/>
      <c r="MQ74" s="52"/>
      <c r="MR74" s="52"/>
      <c r="MS74" s="52"/>
      <c r="MT74" s="52"/>
      <c r="MU74" s="52"/>
      <c r="MV74" s="52"/>
      <c r="MW74" s="52"/>
      <c r="MX74" s="52"/>
      <c r="MY74" s="52"/>
      <c r="MZ74" s="52"/>
      <c r="NA74" s="52"/>
      <c r="NB74" s="52"/>
      <c r="NC74" s="52"/>
      <c r="ND74" s="52"/>
      <c r="NE74" s="52"/>
      <c r="NF74" s="52"/>
      <c r="NG74" s="52"/>
      <c r="NH74" s="52"/>
      <c r="NI74" s="52"/>
      <c r="NJ74" s="52"/>
      <c r="NK74" s="52"/>
      <c r="NL74" s="52"/>
      <c r="NM74" s="52"/>
      <c r="NN74" s="52"/>
      <c r="NO74" s="52"/>
      <c r="NP74" s="52"/>
      <c r="NQ74" s="52"/>
      <c r="NR74" s="52"/>
      <c r="NS74" s="52"/>
      <c r="NT74" s="52"/>
      <c r="NU74" s="52"/>
      <c r="NV74" s="52"/>
      <c r="NW74" s="52"/>
      <c r="NX74" s="52"/>
      <c r="NY74" s="52"/>
      <c r="NZ74" s="52"/>
      <c r="OA74" s="52"/>
      <c r="OB74" s="52"/>
      <c r="OC74" s="52"/>
      <c r="OD74" s="52"/>
      <c r="OE74" s="52"/>
      <c r="OF74" s="52"/>
      <c r="OG74" s="52"/>
      <c r="OH74" s="52"/>
      <c r="OI74" s="52"/>
      <c r="OJ74" s="52"/>
      <c r="OK74" s="52"/>
      <c r="OL74" s="52"/>
      <c r="OM74" s="52"/>
      <c r="ON74" s="52"/>
      <c r="OO74" s="52"/>
      <c r="OP74" s="52"/>
      <c r="OQ74" s="52"/>
      <c r="OR74" s="52"/>
      <c r="OS74" s="52"/>
      <c r="OT74" s="52"/>
      <c r="OU74" s="52"/>
      <c r="OV74" s="52"/>
      <c r="OW74" s="52"/>
      <c r="OX74" s="52"/>
      <c r="OY74" s="52"/>
      <c r="OZ74" s="52"/>
      <c r="PA74" s="52"/>
      <c r="PB74" s="52"/>
      <c r="PC74" s="52"/>
      <c r="PD74" s="52"/>
      <c r="PE74" s="52"/>
      <c r="PF74" s="52"/>
      <c r="PG74" s="52"/>
      <c r="PH74" s="52"/>
      <c r="PI74" s="52"/>
      <c r="PJ74" s="52"/>
      <c r="PK74" s="52"/>
      <c r="PL74" s="52"/>
      <c r="PM74" s="52"/>
      <c r="PN74" s="52"/>
      <c r="PO74" s="52"/>
      <c r="PP74" s="52"/>
      <c r="PQ74" s="52"/>
      <c r="PR74" s="52"/>
      <c r="PS74" s="52"/>
      <c r="PT74" s="52"/>
      <c r="PU74" s="52"/>
      <c r="PV74" s="52"/>
      <c r="PW74" s="52"/>
      <c r="PX74" s="52"/>
      <c r="PY74" s="52"/>
      <c r="PZ74" s="52"/>
      <c r="QA74" s="52"/>
      <c r="QB74" s="52"/>
      <c r="QC74" s="52"/>
      <c r="QD74" s="52"/>
      <c r="QE74" s="52"/>
      <c r="QF74" s="52"/>
      <c r="QG74" s="52"/>
      <c r="QH74" s="52"/>
      <c r="QI74" s="52"/>
      <c r="QJ74" s="52"/>
      <c r="QK74" s="52"/>
      <c r="QL74" s="52"/>
      <c r="QM74" s="52"/>
      <c r="QN74" s="52"/>
      <c r="QO74" s="52"/>
      <c r="QP74" s="52"/>
      <c r="QQ74" s="52"/>
      <c r="QR74" s="52"/>
      <c r="QS74" s="52"/>
      <c r="QT74" s="52"/>
      <c r="QU74" s="52"/>
      <c r="QV74" s="52"/>
      <c r="QW74" s="52"/>
      <c r="QX74" s="52"/>
      <c r="QY74" s="52"/>
      <c r="QZ74" s="52"/>
      <c r="RA74" s="52"/>
      <c r="RB74" s="52"/>
      <c r="RC74" s="52"/>
      <c r="RD74" s="52"/>
      <c r="RE74" s="52"/>
      <c r="RF74" s="52"/>
      <c r="RG74" s="52"/>
      <c r="RH74" s="52"/>
      <c r="RI74" s="52"/>
      <c r="RJ74" s="52"/>
      <c r="RK74" s="52"/>
      <c r="RL74" s="52"/>
      <c r="RM74" s="52"/>
      <c r="RN74" s="52"/>
      <c r="RO74" s="52"/>
      <c r="RP74" s="52"/>
      <c r="RQ74" s="52"/>
      <c r="RR74" s="52"/>
      <c r="RS74" s="52"/>
      <c r="RT74" s="52"/>
      <c r="RU74" s="52"/>
      <c r="RV74" s="52"/>
      <c r="RW74" s="52"/>
      <c r="RX74" s="52"/>
      <c r="RY74" s="52"/>
      <c r="RZ74" s="52"/>
      <c r="SA74" s="52"/>
      <c r="SB74" s="52"/>
      <c r="SC74" s="52"/>
      <c r="SD74" s="52"/>
      <c r="SE74" s="52"/>
      <c r="SF74" s="52"/>
      <c r="SG74" s="52"/>
      <c r="SH74" s="52"/>
      <c r="SI74" s="52"/>
      <c r="SJ74" s="52"/>
      <c r="SK74" s="52"/>
      <c r="SL74" s="52"/>
      <c r="SM74" s="52"/>
      <c r="SN74" s="52"/>
      <c r="SO74" s="52"/>
      <c r="SP74" s="52"/>
      <c r="SQ74" s="52"/>
      <c r="SR74" s="52"/>
      <c r="SS74" s="52"/>
      <c r="ST74" s="52"/>
      <c r="SU74" s="52"/>
      <c r="SV74" s="52"/>
      <c r="SW74" s="52"/>
      <c r="SX74" s="52"/>
      <c r="SY74" s="52"/>
      <c r="SZ74" s="52"/>
      <c r="TA74" s="52"/>
      <c r="TB74" s="52"/>
      <c r="TC74" s="52"/>
      <c r="TD74" s="52"/>
      <c r="TE74" s="52"/>
      <c r="TF74" s="52"/>
      <c r="TG74" s="52"/>
      <c r="TH74" s="52"/>
      <c r="TI74" s="52"/>
      <c r="TJ74" s="52"/>
      <c r="TK74" s="52"/>
      <c r="TL74" s="52"/>
      <c r="TM74" s="52"/>
      <c r="TN74" s="52"/>
      <c r="TO74" s="52"/>
      <c r="TP74" s="52"/>
      <c r="TQ74" s="52"/>
      <c r="TR74" s="52"/>
      <c r="TS74" s="52"/>
      <c r="TT74" s="52"/>
      <c r="TU74" s="52"/>
      <c r="TV74" s="52"/>
      <c r="TW74" s="52"/>
      <c r="TX74" s="52"/>
      <c r="TY74" s="52"/>
      <c r="TZ74" s="52"/>
      <c r="UA74" s="52"/>
      <c r="UB74" s="52"/>
      <c r="UC74" s="52"/>
      <c r="UD74" s="52"/>
      <c r="UE74" s="52"/>
      <c r="UF74" s="52"/>
      <c r="UG74" s="52"/>
      <c r="UH74" s="52"/>
      <c r="UI74" s="52"/>
      <c r="UJ74" s="52"/>
      <c r="UK74" s="52"/>
      <c r="UL74" s="52"/>
      <c r="UM74" s="52"/>
      <c r="UN74" s="52"/>
      <c r="UO74" s="52"/>
      <c r="UP74" s="52"/>
      <c r="UQ74" s="52"/>
      <c r="UR74" s="52"/>
      <c r="US74" s="52"/>
      <c r="UT74" s="52"/>
      <c r="UU74" s="52"/>
      <c r="UV74" s="52"/>
      <c r="UW74" s="52"/>
      <c r="UX74" s="52"/>
      <c r="UY74" s="52"/>
      <c r="UZ74" s="52"/>
      <c r="VA74" s="52"/>
      <c r="VB74" s="52"/>
      <c r="VC74" s="52"/>
      <c r="VD74" s="52"/>
      <c r="VE74" s="52"/>
      <c r="VF74" s="52"/>
      <c r="VG74" s="52"/>
      <c r="VH74" s="52"/>
      <c r="VI74" s="52"/>
      <c r="VJ74" s="52"/>
      <c r="VK74" s="52"/>
      <c r="VL74" s="52"/>
      <c r="VM74" s="52"/>
      <c r="VN74" s="52"/>
      <c r="VO74" s="52"/>
      <c r="VP74" s="52"/>
      <c r="VQ74" s="52"/>
      <c r="VR74" s="52"/>
      <c r="VS74" s="52"/>
      <c r="VT74" s="52"/>
      <c r="VU74" s="52"/>
      <c r="VV74" s="52"/>
      <c r="VW74" s="52"/>
      <c r="VX74" s="52"/>
      <c r="VY74" s="52"/>
      <c r="VZ74" s="52"/>
      <c r="WA74" s="52"/>
      <c r="WB74" s="52"/>
      <c r="WC74" s="52"/>
      <c r="WD74" s="52"/>
      <c r="WE74" s="52"/>
      <c r="WF74" s="52"/>
      <c r="WG74" s="52"/>
      <c r="WH74" s="52"/>
      <c r="WI74" s="52"/>
      <c r="WJ74" s="52"/>
      <c r="WK74" s="52"/>
      <c r="WL74" s="52"/>
      <c r="WM74" s="52"/>
      <c r="WN74" s="52"/>
      <c r="WO74" s="52"/>
      <c r="WP74" s="52"/>
      <c r="WQ74" s="52"/>
    </row>
    <row r="75" spans="1:615" s="53" customFormat="1" ht="15.75" x14ac:dyDescent="0.25">
      <c r="A75" s="61"/>
      <c r="B75" s="61"/>
      <c r="C75" s="61"/>
      <c r="D75" s="61"/>
      <c r="E75" s="61"/>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c r="BZ75" s="52"/>
      <c r="CA75" s="52"/>
      <c r="CB75" s="52"/>
      <c r="CC75" s="52"/>
      <c r="CD75" s="52"/>
      <c r="CE75" s="52"/>
      <c r="CF75" s="52"/>
      <c r="CG75" s="52"/>
      <c r="CH75" s="52"/>
      <c r="CI75" s="52"/>
      <c r="CJ75" s="52"/>
      <c r="CK75" s="52"/>
      <c r="CL75" s="52"/>
      <c r="CM75" s="52"/>
      <c r="CN75" s="52"/>
      <c r="CO75" s="52"/>
      <c r="CP75" s="52"/>
      <c r="CQ75" s="52"/>
      <c r="CR75" s="52"/>
      <c r="CS75" s="52"/>
      <c r="CT75" s="52"/>
      <c r="CU75" s="52"/>
      <c r="CV75" s="52"/>
      <c r="CW75" s="52"/>
      <c r="CX75" s="52"/>
      <c r="CY75" s="52"/>
      <c r="CZ75" s="52"/>
      <c r="DA75" s="52"/>
      <c r="DB75" s="52"/>
      <c r="DC75" s="52"/>
      <c r="DD75" s="52"/>
      <c r="DE75" s="52"/>
      <c r="DF75" s="52"/>
      <c r="DG75" s="52"/>
      <c r="DH75" s="52"/>
      <c r="DI75" s="52"/>
      <c r="DJ75" s="52"/>
      <c r="DK75" s="52"/>
      <c r="DL75" s="52"/>
      <c r="DM75" s="52"/>
      <c r="DN75" s="52"/>
      <c r="DO75" s="52"/>
      <c r="DP75" s="52"/>
      <c r="DQ75" s="52"/>
      <c r="DR75" s="52"/>
      <c r="DS75" s="52"/>
      <c r="DT75" s="52"/>
      <c r="DU75" s="52"/>
      <c r="DV75" s="52"/>
      <c r="DW75" s="52"/>
      <c r="DX75" s="52"/>
      <c r="DY75" s="52"/>
      <c r="DZ75" s="52"/>
      <c r="EA75" s="52"/>
      <c r="EB75" s="52"/>
      <c r="EC75" s="52"/>
      <c r="ED75" s="52"/>
      <c r="EE75" s="52"/>
      <c r="EF75" s="52"/>
      <c r="EG75" s="52"/>
      <c r="EH75" s="52"/>
      <c r="EI75" s="52"/>
      <c r="EJ75" s="52"/>
      <c r="EK75" s="52"/>
      <c r="EL75" s="52"/>
      <c r="EM75" s="52"/>
      <c r="EN75" s="52"/>
      <c r="EO75" s="52"/>
      <c r="EP75" s="52"/>
      <c r="EQ75" s="52"/>
      <c r="ER75" s="52"/>
      <c r="ES75" s="52"/>
      <c r="ET75" s="52"/>
      <c r="EU75" s="52"/>
      <c r="EV75" s="52"/>
      <c r="EW75" s="52"/>
      <c r="EX75" s="52"/>
      <c r="EY75" s="52"/>
      <c r="EZ75" s="52"/>
      <c r="FA75" s="52"/>
      <c r="FB75" s="52"/>
      <c r="FC75" s="52"/>
      <c r="FD75" s="52"/>
      <c r="FE75" s="52"/>
      <c r="FF75" s="52"/>
      <c r="FG75" s="52"/>
      <c r="FH75" s="52"/>
      <c r="FI75" s="52"/>
      <c r="FJ75" s="52"/>
      <c r="FK75" s="52"/>
      <c r="FL75" s="52"/>
      <c r="FM75" s="52"/>
      <c r="FN75" s="52"/>
      <c r="FO75" s="52"/>
      <c r="FP75" s="52"/>
      <c r="FQ75" s="52"/>
      <c r="FR75" s="52"/>
      <c r="FS75" s="52"/>
      <c r="FT75" s="52"/>
      <c r="FU75" s="52"/>
      <c r="FV75" s="52"/>
      <c r="FW75" s="52"/>
      <c r="FX75" s="52"/>
      <c r="FY75" s="52"/>
      <c r="FZ75" s="52"/>
      <c r="GA75" s="52"/>
      <c r="GB75" s="52"/>
      <c r="GC75" s="52"/>
      <c r="GD75" s="52"/>
      <c r="GE75" s="52"/>
      <c r="GF75" s="52"/>
      <c r="GG75" s="52"/>
      <c r="GH75" s="52"/>
      <c r="GI75" s="52"/>
      <c r="GJ75" s="52"/>
      <c r="GK75" s="52"/>
      <c r="GL75" s="52"/>
      <c r="GM75" s="52"/>
      <c r="GN75" s="52"/>
      <c r="GO75" s="52"/>
      <c r="GP75" s="52"/>
      <c r="GQ75" s="52"/>
      <c r="GR75" s="52"/>
      <c r="GS75" s="52"/>
      <c r="GT75" s="52"/>
      <c r="GU75" s="52"/>
      <c r="GV75" s="52"/>
      <c r="GW75" s="52"/>
      <c r="GX75" s="52"/>
      <c r="GY75" s="52"/>
      <c r="GZ75" s="52"/>
      <c r="HA75" s="52"/>
      <c r="HB75" s="52"/>
      <c r="HC75" s="52"/>
      <c r="HD75" s="52"/>
      <c r="HE75" s="52"/>
      <c r="HF75" s="52"/>
      <c r="HG75" s="52"/>
      <c r="HH75" s="52"/>
      <c r="HI75" s="52"/>
      <c r="HJ75" s="52"/>
      <c r="HK75" s="52"/>
      <c r="HL75" s="52"/>
      <c r="HM75" s="52"/>
      <c r="HN75" s="52"/>
      <c r="HO75" s="52"/>
      <c r="HP75" s="52"/>
      <c r="HQ75" s="52"/>
      <c r="HR75" s="52"/>
      <c r="HS75" s="52"/>
      <c r="HT75" s="52"/>
      <c r="HU75" s="52"/>
      <c r="HV75" s="52"/>
      <c r="HW75" s="52"/>
      <c r="HX75" s="52"/>
      <c r="HY75" s="52"/>
      <c r="HZ75" s="52"/>
      <c r="IA75" s="52"/>
      <c r="IB75" s="52"/>
      <c r="IC75" s="52"/>
      <c r="ID75" s="52"/>
      <c r="IE75" s="52"/>
      <c r="IF75" s="52"/>
      <c r="IG75" s="52"/>
      <c r="IH75" s="52"/>
      <c r="II75" s="52"/>
      <c r="IJ75" s="52"/>
      <c r="IK75" s="52"/>
      <c r="IL75" s="52"/>
      <c r="IM75" s="52"/>
      <c r="IN75" s="52"/>
      <c r="IO75" s="52"/>
      <c r="IP75" s="52"/>
      <c r="IQ75" s="52"/>
      <c r="IR75" s="52"/>
      <c r="IS75" s="52"/>
      <c r="IT75" s="52"/>
      <c r="IU75" s="52"/>
      <c r="IV75" s="52"/>
      <c r="IW75" s="52"/>
      <c r="IX75" s="52"/>
      <c r="IY75" s="52"/>
      <c r="IZ75" s="52"/>
      <c r="JA75" s="52"/>
      <c r="JB75" s="52"/>
      <c r="JC75" s="52"/>
      <c r="JD75" s="52"/>
      <c r="JE75" s="52"/>
      <c r="JF75" s="52"/>
      <c r="JG75" s="52"/>
      <c r="JH75" s="52"/>
      <c r="JI75" s="52"/>
      <c r="JJ75" s="52"/>
      <c r="JK75" s="52"/>
      <c r="JL75" s="52"/>
      <c r="JM75" s="52"/>
      <c r="JN75" s="52"/>
      <c r="JO75" s="52"/>
      <c r="JP75" s="52"/>
      <c r="JQ75" s="52"/>
      <c r="JR75" s="52"/>
      <c r="JS75" s="52"/>
      <c r="JT75" s="52"/>
      <c r="JU75" s="52"/>
      <c r="JV75" s="52"/>
      <c r="JW75" s="52"/>
      <c r="JX75" s="52"/>
      <c r="JY75" s="52"/>
      <c r="JZ75" s="52"/>
      <c r="KA75" s="52"/>
      <c r="KB75" s="52"/>
      <c r="KC75" s="52"/>
      <c r="KD75" s="52"/>
      <c r="KE75" s="52"/>
      <c r="KF75" s="52"/>
      <c r="KG75" s="52"/>
      <c r="KH75" s="52"/>
      <c r="KI75" s="52"/>
      <c r="KJ75" s="52"/>
      <c r="KK75" s="52"/>
      <c r="KL75" s="52"/>
      <c r="KM75" s="52"/>
      <c r="KN75" s="52"/>
      <c r="KO75" s="52"/>
      <c r="KP75" s="52"/>
      <c r="KQ75" s="52"/>
      <c r="KR75" s="52"/>
      <c r="KS75" s="52"/>
      <c r="KT75" s="52"/>
      <c r="KU75" s="52"/>
      <c r="KV75" s="52"/>
      <c r="KW75" s="52"/>
      <c r="KX75" s="52"/>
      <c r="KY75" s="52"/>
      <c r="KZ75" s="52"/>
      <c r="LA75" s="52"/>
      <c r="LB75" s="52"/>
      <c r="LC75" s="52"/>
      <c r="LD75" s="52"/>
      <c r="LE75" s="52"/>
      <c r="LF75" s="52"/>
      <c r="LG75" s="52"/>
      <c r="LH75" s="52"/>
      <c r="LI75" s="52"/>
      <c r="LJ75" s="52"/>
      <c r="LK75" s="52"/>
      <c r="LL75" s="52"/>
      <c r="LM75" s="52"/>
      <c r="LN75" s="52"/>
      <c r="LO75" s="52"/>
      <c r="LP75" s="52"/>
      <c r="LQ75" s="52"/>
      <c r="LR75" s="52"/>
      <c r="LS75" s="52"/>
      <c r="LT75" s="52"/>
      <c r="LU75" s="52"/>
      <c r="LV75" s="52"/>
      <c r="LW75" s="52"/>
      <c r="LX75" s="52"/>
      <c r="LY75" s="52"/>
      <c r="LZ75" s="52"/>
      <c r="MA75" s="52"/>
      <c r="MB75" s="52"/>
      <c r="MC75" s="52"/>
      <c r="MD75" s="52"/>
      <c r="ME75" s="52"/>
      <c r="MF75" s="52"/>
      <c r="MG75" s="52"/>
      <c r="MH75" s="52"/>
      <c r="MI75" s="52"/>
      <c r="MJ75" s="52"/>
      <c r="MK75" s="52"/>
      <c r="ML75" s="52"/>
      <c r="MM75" s="52"/>
      <c r="MN75" s="52"/>
      <c r="MO75" s="52"/>
      <c r="MP75" s="52"/>
      <c r="MQ75" s="52"/>
      <c r="MR75" s="52"/>
      <c r="MS75" s="52"/>
      <c r="MT75" s="52"/>
      <c r="MU75" s="52"/>
      <c r="MV75" s="52"/>
      <c r="MW75" s="52"/>
      <c r="MX75" s="52"/>
      <c r="MY75" s="52"/>
      <c r="MZ75" s="52"/>
      <c r="NA75" s="52"/>
      <c r="NB75" s="52"/>
      <c r="NC75" s="52"/>
      <c r="ND75" s="52"/>
      <c r="NE75" s="52"/>
      <c r="NF75" s="52"/>
      <c r="NG75" s="52"/>
      <c r="NH75" s="52"/>
      <c r="NI75" s="52"/>
      <c r="NJ75" s="52"/>
      <c r="NK75" s="52"/>
      <c r="NL75" s="52"/>
      <c r="NM75" s="52"/>
      <c r="NN75" s="52"/>
      <c r="NO75" s="52"/>
      <c r="NP75" s="52"/>
      <c r="NQ75" s="52"/>
      <c r="NR75" s="52"/>
      <c r="NS75" s="52"/>
      <c r="NT75" s="52"/>
      <c r="NU75" s="52"/>
      <c r="NV75" s="52"/>
      <c r="NW75" s="52"/>
      <c r="NX75" s="52"/>
      <c r="NY75" s="52"/>
      <c r="NZ75" s="52"/>
      <c r="OA75" s="52"/>
      <c r="OB75" s="52"/>
      <c r="OC75" s="52"/>
      <c r="OD75" s="52"/>
      <c r="OE75" s="52"/>
      <c r="OF75" s="52"/>
      <c r="OG75" s="52"/>
      <c r="OH75" s="52"/>
      <c r="OI75" s="52"/>
      <c r="OJ75" s="52"/>
      <c r="OK75" s="52"/>
      <c r="OL75" s="52"/>
      <c r="OM75" s="52"/>
      <c r="ON75" s="52"/>
      <c r="OO75" s="52"/>
      <c r="OP75" s="52"/>
      <c r="OQ75" s="52"/>
      <c r="OR75" s="52"/>
      <c r="OS75" s="52"/>
      <c r="OT75" s="52"/>
      <c r="OU75" s="52"/>
      <c r="OV75" s="52"/>
      <c r="OW75" s="52"/>
      <c r="OX75" s="52"/>
      <c r="OY75" s="52"/>
      <c r="OZ75" s="52"/>
      <c r="PA75" s="52"/>
      <c r="PB75" s="52"/>
      <c r="PC75" s="52"/>
      <c r="PD75" s="52"/>
      <c r="PE75" s="52"/>
      <c r="PF75" s="52"/>
      <c r="PG75" s="52"/>
      <c r="PH75" s="52"/>
      <c r="PI75" s="52"/>
      <c r="PJ75" s="52"/>
      <c r="PK75" s="52"/>
      <c r="PL75" s="52"/>
      <c r="PM75" s="52"/>
      <c r="PN75" s="52"/>
      <c r="PO75" s="52"/>
      <c r="PP75" s="52"/>
      <c r="PQ75" s="52"/>
      <c r="PR75" s="52"/>
      <c r="PS75" s="52"/>
      <c r="PT75" s="52"/>
      <c r="PU75" s="52"/>
      <c r="PV75" s="52"/>
      <c r="PW75" s="52"/>
      <c r="PX75" s="52"/>
      <c r="PY75" s="52"/>
      <c r="PZ75" s="52"/>
      <c r="QA75" s="52"/>
      <c r="QB75" s="52"/>
      <c r="QC75" s="52"/>
      <c r="QD75" s="52"/>
      <c r="QE75" s="52"/>
      <c r="QF75" s="52"/>
      <c r="QG75" s="52"/>
      <c r="QH75" s="52"/>
      <c r="QI75" s="52"/>
      <c r="QJ75" s="52"/>
      <c r="QK75" s="52"/>
      <c r="QL75" s="52"/>
      <c r="QM75" s="52"/>
      <c r="QN75" s="52"/>
      <c r="QO75" s="52"/>
      <c r="QP75" s="52"/>
      <c r="QQ75" s="52"/>
      <c r="QR75" s="52"/>
      <c r="QS75" s="52"/>
      <c r="QT75" s="52"/>
      <c r="QU75" s="52"/>
      <c r="QV75" s="52"/>
      <c r="QW75" s="52"/>
      <c r="QX75" s="52"/>
      <c r="QY75" s="52"/>
      <c r="QZ75" s="52"/>
      <c r="RA75" s="52"/>
      <c r="RB75" s="52"/>
      <c r="RC75" s="52"/>
      <c r="RD75" s="52"/>
      <c r="RE75" s="52"/>
      <c r="RF75" s="52"/>
      <c r="RG75" s="52"/>
      <c r="RH75" s="52"/>
      <c r="RI75" s="52"/>
      <c r="RJ75" s="52"/>
      <c r="RK75" s="52"/>
      <c r="RL75" s="52"/>
      <c r="RM75" s="52"/>
      <c r="RN75" s="52"/>
      <c r="RO75" s="52"/>
      <c r="RP75" s="52"/>
      <c r="RQ75" s="52"/>
      <c r="RR75" s="52"/>
      <c r="RS75" s="52"/>
      <c r="RT75" s="52"/>
      <c r="RU75" s="52"/>
      <c r="RV75" s="52"/>
      <c r="RW75" s="52"/>
      <c r="RX75" s="52"/>
      <c r="RY75" s="52"/>
      <c r="RZ75" s="52"/>
      <c r="SA75" s="52"/>
      <c r="SB75" s="52"/>
      <c r="SC75" s="52"/>
      <c r="SD75" s="52"/>
      <c r="SE75" s="52"/>
      <c r="SF75" s="52"/>
      <c r="SG75" s="52"/>
      <c r="SH75" s="52"/>
      <c r="SI75" s="52"/>
      <c r="SJ75" s="52"/>
      <c r="SK75" s="52"/>
      <c r="SL75" s="52"/>
      <c r="SM75" s="52"/>
      <c r="SN75" s="52"/>
      <c r="SO75" s="52"/>
      <c r="SP75" s="52"/>
      <c r="SQ75" s="52"/>
      <c r="SR75" s="52"/>
      <c r="SS75" s="52"/>
      <c r="ST75" s="52"/>
      <c r="SU75" s="52"/>
      <c r="SV75" s="52"/>
      <c r="SW75" s="52"/>
      <c r="SX75" s="52"/>
      <c r="SY75" s="52"/>
      <c r="SZ75" s="52"/>
      <c r="TA75" s="52"/>
      <c r="TB75" s="52"/>
      <c r="TC75" s="52"/>
      <c r="TD75" s="52"/>
      <c r="TE75" s="52"/>
      <c r="TF75" s="52"/>
      <c r="TG75" s="52"/>
      <c r="TH75" s="52"/>
      <c r="TI75" s="52"/>
      <c r="TJ75" s="52"/>
      <c r="TK75" s="52"/>
      <c r="TL75" s="52"/>
      <c r="TM75" s="52"/>
      <c r="TN75" s="52"/>
      <c r="TO75" s="52"/>
      <c r="TP75" s="52"/>
      <c r="TQ75" s="52"/>
      <c r="TR75" s="52"/>
      <c r="TS75" s="52"/>
      <c r="TT75" s="52"/>
      <c r="TU75" s="52"/>
      <c r="TV75" s="52"/>
      <c r="TW75" s="52"/>
      <c r="TX75" s="52"/>
      <c r="TY75" s="52"/>
      <c r="TZ75" s="52"/>
      <c r="UA75" s="52"/>
      <c r="UB75" s="52"/>
      <c r="UC75" s="52"/>
      <c r="UD75" s="52"/>
      <c r="UE75" s="52"/>
      <c r="UF75" s="52"/>
      <c r="UG75" s="52"/>
      <c r="UH75" s="52"/>
      <c r="UI75" s="52"/>
      <c r="UJ75" s="52"/>
      <c r="UK75" s="52"/>
      <c r="UL75" s="52"/>
      <c r="UM75" s="52"/>
      <c r="UN75" s="52"/>
      <c r="UO75" s="52"/>
      <c r="UP75" s="52"/>
      <c r="UQ75" s="52"/>
      <c r="UR75" s="52"/>
      <c r="US75" s="52"/>
      <c r="UT75" s="52"/>
      <c r="UU75" s="52"/>
      <c r="UV75" s="52"/>
      <c r="UW75" s="52"/>
      <c r="UX75" s="52"/>
      <c r="UY75" s="52"/>
      <c r="UZ75" s="52"/>
      <c r="VA75" s="52"/>
      <c r="VB75" s="52"/>
      <c r="VC75" s="52"/>
      <c r="VD75" s="52"/>
      <c r="VE75" s="52"/>
      <c r="VF75" s="52"/>
      <c r="VG75" s="52"/>
      <c r="VH75" s="52"/>
      <c r="VI75" s="52"/>
      <c r="VJ75" s="52"/>
      <c r="VK75" s="52"/>
      <c r="VL75" s="52"/>
      <c r="VM75" s="52"/>
      <c r="VN75" s="52"/>
      <c r="VO75" s="52"/>
      <c r="VP75" s="52"/>
      <c r="VQ75" s="52"/>
      <c r="VR75" s="52"/>
      <c r="VS75" s="52"/>
      <c r="VT75" s="52"/>
      <c r="VU75" s="52"/>
      <c r="VV75" s="52"/>
      <c r="VW75" s="52"/>
      <c r="VX75" s="52"/>
      <c r="VY75" s="52"/>
      <c r="VZ75" s="52"/>
      <c r="WA75" s="52"/>
      <c r="WB75" s="52"/>
      <c r="WC75" s="52"/>
      <c r="WD75" s="52"/>
      <c r="WE75" s="52"/>
      <c r="WF75" s="52"/>
      <c r="WG75" s="52"/>
      <c r="WH75" s="52"/>
      <c r="WI75" s="52"/>
      <c r="WJ75" s="52"/>
      <c r="WK75" s="52"/>
      <c r="WL75" s="52"/>
      <c r="WM75" s="52"/>
      <c r="WN75" s="52"/>
      <c r="WO75" s="52"/>
      <c r="WP75" s="52"/>
      <c r="WQ75" s="52"/>
    </row>
    <row r="76" spans="1:615" s="53" customFormat="1" ht="31.9" customHeight="1" x14ac:dyDescent="0.25">
      <c r="A76" s="96" t="s">
        <v>32</v>
      </c>
      <c r="B76" s="96"/>
      <c r="C76" s="96"/>
      <c r="D76" s="96"/>
      <c r="E76" s="96"/>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c r="CC76" s="52"/>
      <c r="CD76" s="52"/>
      <c r="CE76" s="52"/>
      <c r="CF76" s="52"/>
      <c r="CG76" s="52"/>
      <c r="CH76" s="52"/>
      <c r="CI76" s="52"/>
      <c r="CJ76" s="52"/>
      <c r="CK76" s="52"/>
      <c r="CL76" s="52"/>
      <c r="CM76" s="52"/>
      <c r="CN76" s="52"/>
      <c r="CO76" s="52"/>
      <c r="CP76" s="52"/>
      <c r="CQ76" s="52"/>
      <c r="CR76" s="52"/>
      <c r="CS76" s="52"/>
      <c r="CT76" s="52"/>
      <c r="CU76" s="52"/>
      <c r="CV76" s="52"/>
      <c r="CW76" s="52"/>
      <c r="CX76" s="52"/>
      <c r="CY76" s="52"/>
      <c r="CZ76" s="52"/>
      <c r="DA76" s="52"/>
      <c r="DB76" s="52"/>
      <c r="DC76" s="52"/>
      <c r="DD76" s="52"/>
      <c r="DE76" s="52"/>
      <c r="DF76" s="52"/>
      <c r="DG76" s="52"/>
      <c r="DH76" s="52"/>
      <c r="DI76" s="52"/>
      <c r="DJ76" s="52"/>
      <c r="DK76" s="52"/>
      <c r="DL76" s="52"/>
      <c r="DM76" s="52"/>
      <c r="DN76" s="52"/>
      <c r="DO76" s="52"/>
      <c r="DP76" s="52"/>
      <c r="DQ76" s="52"/>
      <c r="DR76" s="52"/>
      <c r="DS76" s="52"/>
      <c r="DT76" s="52"/>
      <c r="DU76" s="52"/>
      <c r="DV76" s="52"/>
      <c r="DW76" s="52"/>
      <c r="DX76" s="52"/>
      <c r="DY76" s="52"/>
      <c r="DZ76" s="52"/>
      <c r="EA76" s="52"/>
      <c r="EB76" s="52"/>
      <c r="EC76" s="52"/>
      <c r="ED76" s="52"/>
      <c r="EE76" s="52"/>
      <c r="EF76" s="52"/>
      <c r="EG76" s="52"/>
      <c r="EH76" s="52"/>
      <c r="EI76" s="52"/>
      <c r="EJ76" s="52"/>
      <c r="EK76" s="52"/>
      <c r="EL76" s="52"/>
      <c r="EM76" s="52"/>
      <c r="EN76" s="52"/>
      <c r="EO76" s="52"/>
      <c r="EP76" s="52"/>
      <c r="EQ76" s="52"/>
      <c r="ER76" s="52"/>
      <c r="ES76" s="52"/>
      <c r="ET76" s="52"/>
      <c r="EU76" s="52"/>
      <c r="EV76" s="52"/>
      <c r="EW76" s="52"/>
      <c r="EX76" s="52"/>
      <c r="EY76" s="52"/>
      <c r="EZ76" s="52"/>
      <c r="FA76" s="52"/>
      <c r="FB76" s="52"/>
      <c r="FC76" s="52"/>
      <c r="FD76" s="52"/>
      <c r="FE76" s="52"/>
      <c r="FF76" s="52"/>
      <c r="FG76" s="52"/>
      <c r="FH76" s="52"/>
      <c r="FI76" s="52"/>
      <c r="FJ76" s="52"/>
      <c r="FK76" s="52"/>
      <c r="FL76" s="52"/>
      <c r="FM76" s="52"/>
      <c r="FN76" s="52"/>
      <c r="FO76" s="52"/>
      <c r="FP76" s="52"/>
      <c r="FQ76" s="52"/>
      <c r="FR76" s="52"/>
      <c r="FS76" s="52"/>
      <c r="FT76" s="52"/>
      <c r="FU76" s="52"/>
      <c r="FV76" s="52"/>
      <c r="FW76" s="52"/>
      <c r="FX76" s="52"/>
      <c r="FY76" s="52"/>
      <c r="FZ76" s="52"/>
      <c r="GA76" s="52"/>
      <c r="GB76" s="52"/>
      <c r="GC76" s="52"/>
      <c r="GD76" s="52"/>
      <c r="GE76" s="52"/>
      <c r="GF76" s="52"/>
      <c r="GG76" s="52"/>
      <c r="GH76" s="52"/>
      <c r="GI76" s="52"/>
      <c r="GJ76" s="52"/>
      <c r="GK76" s="52"/>
      <c r="GL76" s="52"/>
      <c r="GM76" s="52"/>
      <c r="GN76" s="52"/>
      <c r="GO76" s="52"/>
      <c r="GP76" s="52"/>
      <c r="GQ76" s="52"/>
      <c r="GR76" s="52"/>
      <c r="GS76" s="52"/>
      <c r="GT76" s="52"/>
      <c r="GU76" s="52"/>
      <c r="GV76" s="52"/>
      <c r="GW76" s="52"/>
      <c r="GX76" s="52"/>
      <c r="GY76" s="52"/>
      <c r="GZ76" s="52"/>
      <c r="HA76" s="52"/>
      <c r="HB76" s="52"/>
      <c r="HC76" s="52"/>
      <c r="HD76" s="52"/>
      <c r="HE76" s="52"/>
      <c r="HF76" s="52"/>
      <c r="HG76" s="52"/>
      <c r="HH76" s="52"/>
      <c r="HI76" s="52"/>
      <c r="HJ76" s="52"/>
      <c r="HK76" s="52"/>
      <c r="HL76" s="52"/>
      <c r="HM76" s="52"/>
      <c r="HN76" s="52"/>
      <c r="HO76" s="52"/>
      <c r="HP76" s="52"/>
      <c r="HQ76" s="52"/>
      <c r="HR76" s="52"/>
      <c r="HS76" s="52"/>
      <c r="HT76" s="52"/>
      <c r="HU76" s="52"/>
      <c r="HV76" s="52"/>
      <c r="HW76" s="52"/>
      <c r="HX76" s="52"/>
      <c r="HY76" s="52"/>
      <c r="HZ76" s="52"/>
      <c r="IA76" s="52"/>
      <c r="IB76" s="52"/>
      <c r="IC76" s="52"/>
      <c r="ID76" s="52"/>
      <c r="IE76" s="52"/>
      <c r="IF76" s="52"/>
      <c r="IG76" s="52"/>
      <c r="IH76" s="52"/>
      <c r="II76" s="52"/>
      <c r="IJ76" s="52"/>
      <c r="IK76" s="52"/>
      <c r="IL76" s="52"/>
      <c r="IM76" s="52"/>
      <c r="IN76" s="52"/>
      <c r="IO76" s="52"/>
      <c r="IP76" s="52"/>
      <c r="IQ76" s="52"/>
      <c r="IR76" s="52"/>
      <c r="IS76" s="52"/>
      <c r="IT76" s="52"/>
      <c r="IU76" s="52"/>
      <c r="IV76" s="52"/>
      <c r="IW76" s="52"/>
      <c r="IX76" s="52"/>
      <c r="IY76" s="52"/>
      <c r="IZ76" s="52"/>
      <c r="JA76" s="52"/>
      <c r="JB76" s="52"/>
      <c r="JC76" s="52"/>
      <c r="JD76" s="52"/>
      <c r="JE76" s="52"/>
      <c r="JF76" s="52"/>
      <c r="JG76" s="52"/>
      <c r="JH76" s="52"/>
      <c r="JI76" s="52"/>
      <c r="JJ76" s="52"/>
      <c r="JK76" s="52"/>
      <c r="JL76" s="52"/>
      <c r="JM76" s="52"/>
      <c r="JN76" s="52"/>
      <c r="JO76" s="52"/>
      <c r="JP76" s="52"/>
      <c r="JQ76" s="52"/>
      <c r="JR76" s="52"/>
      <c r="JS76" s="52"/>
      <c r="JT76" s="52"/>
      <c r="JU76" s="52"/>
      <c r="JV76" s="52"/>
      <c r="JW76" s="52"/>
      <c r="JX76" s="52"/>
      <c r="JY76" s="52"/>
      <c r="JZ76" s="52"/>
      <c r="KA76" s="52"/>
      <c r="KB76" s="52"/>
      <c r="KC76" s="52"/>
      <c r="KD76" s="52"/>
      <c r="KE76" s="52"/>
      <c r="KF76" s="52"/>
      <c r="KG76" s="52"/>
      <c r="KH76" s="52"/>
      <c r="KI76" s="52"/>
      <c r="KJ76" s="52"/>
      <c r="KK76" s="52"/>
      <c r="KL76" s="52"/>
      <c r="KM76" s="52"/>
      <c r="KN76" s="52"/>
      <c r="KO76" s="52"/>
      <c r="KP76" s="52"/>
      <c r="KQ76" s="52"/>
      <c r="KR76" s="52"/>
      <c r="KS76" s="52"/>
      <c r="KT76" s="52"/>
      <c r="KU76" s="52"/>
      <c r="KV76" s="52"/>
      <c r="KW76" s="52"/>
      <c r="KX76" s="52"/>
      <c r="KY76" s="52"/>
      <c r="KZ76" s="52"/>
      <c r="LA76" s="52"/>
      <c r="LB76" s="52"/>
      <c r="LC76" s="52"/>
      <c r="LD76" s="52"/>
      <c r="LE76" s="52"/>
      <c r="LF76" s="52"/>
      <c r="LG76" s="52"/>
      <c r="LH76" s="52"/>
      <c r="LI76" s="52"/>
      <c r="LJ76" s="52"/>
      <c r="LK76" s="52"/>
      <c r="LL76" s="52"/>
      <c r="LM76" s="52"/>
      <c r="LN76" s="52"/>
      <c r="LO76" s="52"/>
      <c r="LP76" s="52"/>
      <c r="LQ76" s="52"/>
      <c r="LR76" s="52"/>
      <c r="LS76" s="52"/>
      <c r="LT76" s="52"/>
      <c r="LU76" s="52"/>
      <c r="LV76" s="52"/>
      <c r="LW76" s="52"/>
      <c r="LX76" s="52"/>
      <c r="LY76" s="52"/>
      <c r="LZ76" s="52"/>
      <c r="MA76" s="52"/>
      <c r="MB76" s="52"/>
      <c r="MC76" s="52"/>
      <c r="MD76" s="52"/>
      <c r="ME76" s="52"/>
      <c r="MF76" s="52"/>
      <c r="MG76" s="52"/>
      <c r="MH76" s="52"/>
      <c r="MI76" s="52"/>
      <c r="MJ76" s="52"/>
      <c r="MK76" s="52"/>
      <c r="ML76" s="52"/>
      <c r="MM76" s="52"/>
      <c r="MN76" s="52"/>
      <c r="MO76" s="52"/>
      <c r="MP76" s="52"/>
      <c r="MQ76" s="52"/>
      <c r="MR76" s="52"/>
      <c r="MS76" s="52"/>
      <c r="MT76" s="52"/>
      <c r="MU76" s="52"/>
      <c r="MV76" s="52"/>
      <c r="MW76" s="52"/>
      <c r="MX76" s="52"/>
      <c r="MY76" s="52"/>
      <c r="MZ76" s="52"/>
      <c r="NA76" s="52"/>
      <c r="NB76" s="52"/>
      <c r="NC76" s="52"/>
      <c r="ND76" s="52"/>
      <c r="NE76" s="52"/>
      <c r="NF76" s="52"/>
      <c r="NG76" s="52"/>
      <c r="NH76" s="52"/>
      <c r="NI76" s="52"/>
      <c r="NJ76" s="52"/>
      <c r="NK76" s="52"/>
      <c r="NL76" s="52"/>
      <c r="NM76" s="52"/>
      <c r="NN76" s="52"/>
      <c r="NO76" s="52"/>
      <c r="NP76" s="52"/>
      <c r="NQ76" s="52"/>
      <c r="NR76" s="52"/>
      <c r="NS76" s="52"/>
      <c r="NT76" s="52"/>
      <c r="NU76" s="52"/>
      <c r="NV76" s="52"/>
      <c r="NW76" s="52"/>
      <c r="NX76" s="52"/>
      <c r="NY76" s="52"/>
      <c r="NZ76" s="52"/>
      <c r="OA76" s="52"/>
      <c r="OB76" s="52"/>
      <c r="OC76" s="52"/>
      <c r="OD76" s="52"/>
      <c r="OE76" s="52"/>
      <c r="OF76" s="52"/>
      <c r="OG76" s="52"/>
      <c r="OH76" s="52"/>
      <c r="OI76" s="52"/>
      <c r="OJ76" s="52"/>
      <c r="OK76" s="52"/>
      <c r="OL76" s="52"/>
      <c r="OM76" s="52"/>
      <c r="ON76" s="52"/>
      <c r="OO76" s="52"/>
      <c r="OP76" s="52"/>
      <c r="OQ76" s="52"/>
      <c r="OR76" s="52"/>
      <c r="OS76" s="52"/>
      <c r="OT76" s="52"/>
      <c r="OU76" s="52"/>
      <c r="OV76" s="52"/>
      <c r="OW76" s="52"/>
      <c r="OX76" s="52"/>
      <c r="OY76" s="52"/>
      <c r="OZ76" s="52"/>
      <c r="PA76" s="52"/>
      <c r="PB76" s="52"/>
      <c r="PC76" s="52"/>
      <c r="PD76" s="52"/>
      <c r="PE76" s="52"/>
      <c r="PF76" s="52"/>
      <c r="PG76" s="52"/>
      <c r="PH76" s="52"/>
      <c r="PI76" s="52"/>
      <c r="PJ76" s="52"/>
      <c r="PK76" s="52"/>
      <c r="PL76" s="52"/>
      <c r="PM76" s="52"/>
      <c r="PN76" s="52"/>
      <c r="PO76" s="52"/>
      <c r="PP76" s="52"/>
      <c r="PQ76" s="52"/>
      <c r="PR76" s="52"/>
      <c r="PS76" s="52"/>
      <c r="PT76" s="52"/>
      <c r="PU76" s="52"/>
      <c r="PV76" s="52"/>
      <c r="PW76" s="52"/>
      <c r="PX76" s="52"/>
      <c r="PY76" s="52"/>
      <c r="PZ76" s="52"/>
      <c r="QA76" s="52"/>
      <c r="QB76" s="52"/>
      <c r="QC76" s="52"/>
      <c r="QD76" s="52"/>
      <c r="QE76" s="52"/>
      <c r="QF76" s="52"/>
      <c r="QG76" s="52"/>
      <c r="QH76" s="52"/>
      <c r="QI76" s="52"/>
      <c r="QJ76" s="52"/>
      <c r="QK76" s="52"/>
      <c r="QL76" s="52"/>
      <c r="QM76" s="52"/>
      <c r="QN76" s="52"/>
      <c r="QO76" s="52"/>
      <c r="QP76" s="52"/>
      <c r="QQ76" s="52"/>
      <c r="QR76" s="52"/>
      <c r="QS76" s="52"/>
      <c r="QT76" s="52"/>
      <c r="QU76" s="52"/>
      <c r="QV76" s="52"/>
      <c r="QW76" s="52"/>
      <c r="QX76" s="52"/>
      <c r="QY76" s="52"/>
      <c r="QZ76" s="52"/>
      <c r="RA76" s="52"/>
      <c r="RB76" s="52"/>
      <c r="RC76" s="52"/>
      <c r="RD76" s="52"/>
      <c r="RE76" s="52"/>
      <c r="RF76" s="52"/>
      <c r="RG76" s="52"/>
      <c r="RH76" s="52"/>
      <c r="RI76" s="52"/>
      <c r="RJ76" s="52"/>
      <c r="RK76" s="52"/>
      <c r="RL76" s="52"/>
      <c r="RM76" s="52"/>
      <c r="RN76" s="52"/>
      <c r="RO76" s="52"/>
      <c r="RP76" s="52"/>
      <c r="RQ76" s="52"/>
      <c r="RR76" s="52"/>
      <c r="RS76" s="52"/>
      <c r="RT76" s="52"/>
      <c r="RU76" s="52"/>
      <c r="RV76" s="52"/>
      <c r="RW76" s="52"/>
      <c r="RX76" s="52"/>
      <c r="RY76" s="52"/>
      <c r="RZ76" s="52"/>
      <c r="SA76" s="52"/>
      <c r="SB76" s="52"/>
      <c r="SC76" s="52"/>
      <c r="SD76" s="52"/>
      <c r="SE76" s="52"/>
      <c r="SF76" s="52"/>
      <c r="SG76" s="52"/>
      <c r="SH76" s="52"/>
      <c r="SI76" s="52"/>
      <c r="SJ76" s="52"/>
      <c r="SK76" s="52"/>
      <c r="SL76" s="52"/>
      <c r="SM76" s="52"/>
      <c r="SN76" s="52"/>
      <c r="SO76" s="52"/>
      <c r="SP76" s="52"/>
      <c r="SQ76" s="52"/>
      <c r="SR76" s="52"/>
      <c r="SS76" s="52"/>
      <c r="ST76" s="52"/>
      <c r="SU76" s="52"/>
      <c r="SV76" s="52"/>
      <c r="SW76" s="52"/>
      <c r="SX76" s="52"/>
      <c r="SY76" s="52"/>
      <c r="SZ76" s="52"/>
      <c r="TA76" s="52"/>
      <c r="TB76" s="52"/>
      <c r="TC76" s="52"/>
      <c r="TD76" s="52"/>
      <c r="TE76" s="52"/>
      <c r="TF76" s="52"/>
      <c r="TG76" s="52"/>
      <c r="TH76" s="52"/>
      <c r="TI76" s="52"/>
      <c r="TJ76" s="52"/>
      <c r="TK76" s="52"/>
      <c r="TL76" s="52"/>
      <c r="TM76" s="52"/>
      <c r="TN76" s="52"/>
      <c r="TO76" s="52"/>
      <c r="TP76" s="52"/>
      <c r="TQ76" s="52"/>
      <c r="TR76" s="52"/>
      <c r="TS76" s="52"/>
      <c r="TT76" s="52"/>
      <c r="TU76" s="52"/>
      <c r="TV76" s="52"/>
      <c r="TW76" s="52"/>
      <c r="TX76" s="52"/>
      <c r="TY76" s="52"/>
      <c r="TZ76" s="52"/>
      <c r="UA76" s="52"/>
      <c r="UB76" s="52"/>
      <c r="UC76" s="52"/>
      <c r="UD76" s="52"/>
      <c r="UE76" s="52"/>
      <c r="UF76" s="52"/>
      <c r="UG76" s="52"/>
      <c r="UH76" s="52"/>
      <c r="UI76" s="52"/>
      <c r="UJ76" s="52"/>
      <c r="UK76" s="52"/>
      <c r="UL76" s="52"/>
      <c r="UM76" s="52"/>
      <c r="UN76" s="52"/>
      <c r="UO76" s="52"/>
      <c r="UP76" s="52"/>
      <c r="UQ76" s="52"/>
      <c r="UR76" s="52"/>
      <c r="US76" s="52"/>
      <c r="UT76" s="52"/>
      <c r="UU76" s="52"/>
      <c r="UV76" s="52"/>
      <c r="UW76" s="52"/>
      <c r="UX76" s="52"/>
      <c r="UY76" s="52"/>
      <c r="UZ76" s="52"/>
      <c r="VA76" s="52"/>
      <c r="VB76" s="52"/>
      <c r="VC76" s="52"/>
      <c r="VD76" s="52"/>
      <c r="VE76" s="52"/>
      <c r="VF76" s="52"/>
      <c r="VG76" s="52"/>
      <c r="VH76" s="52"/>
      <c r="VI76" s="52"/>
      <c r="VJ76" s="52"/>
      <c r="VK76" s="52"/>
      <c r="VL76" s="52"/>
      <c r="VM76" s="52"/>
      <c r="VN76" s="52"/>
      <c r="VO76" s="52"/>
      <c r="VP76" s="52"/>
      <c r="VQ76" s="52"/>
      <c r="VR76" s="52"/>
      <c r="VS76" s="52"/>
      <c r="VT76" s="52"/>
      <c r="VU76" s="52"/>
      <c r="VV76" s="52"/>
      <c r="VW76" s="52"/>
      <c r="VX76" s="52"/>
      <c r="VY76" s="52"/>
      <c r="VZ76" s="52"/>
      <c r="WA76" s="52"/>
      <c r="WB76" s="52"/>
      <c r="WC76" s="52"/>
      <c r="WD76" s="52"/>
      <c r="WE76" s="52"/>
      <c r="WF76" s="52"/>
      <c r="WG76" s="52"/>
      <c r="WH76" s="52"/>
      <c r="WI76" s="52"/>
      <c r="WJ76" s="52"/>
      <c r="WK76" s="52"/>
      <c r="WL76" s="52"/>
      <c r="WM76" s="52"/>
      <c r="WN76" s="52"/>
      <c r="WO76" s="52"/>
      <c r="WP76" s="52"/>
      <c r="WQ76" s="52"/>
    </row>
    <row r="77" spans="1:615" s="62" customFormat="1" ht="16.149999999999999" customHeight="1" x14ac:dyDescent="0.25">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c r="BS77" s="48"/>
      <c r="BT77" s="48"/>
      <c r="BU77" s="48"/>
      <c r="BV77" s="48"/>
      <c r="BW77" s="48"/>
      <c r="BX77" s="48"/>
      <c r="BY77" s="48"/>
      <c r="BZ77" s="48"/>
      <c r="CA77" s="48"/>
      <c r="CB77" s="48"/>
      <c r="CC77" s="48"/>
      <c r="CD77" s="48"/>
      <c r="CE77" s="48"/>
      <c r="CF77" s="48"/>
      <c r="CG77" s="48"/>
      <c r="CH77" s="48"/>
      <c r="CI77" s="48"/>
      <c r="CJ77" s="48"/>
      <c r="CK77" s="48"/>
      <c r="CL77" s="48"/>
      <c r="CM77" s="48"/>
      <c r="CN77" s="48"/>
      <c r="CO77" s="48"/>
      <c r="CP77" s="48"/>
      <c r="CQ77" s="48"/>
      <c r="CR77" s="48"/>
      <c r="CS77" s="48"/>
      <c r="CT77" s="48"/>
      <c r="CU77" s="48"/>
      <c r="CV77" s="48"/>
      <c r="CW77" s="48"/>
      <c r="CX77" s="48"/>
      <c r="CY77" s="48"/>
      <c r="CZ77" s="48"/>
      <c r="DA77" s="48"/>
      <c r="DB77" s="48"/>
      <c r="DC77" s="48"/>
      <c r="DD77" s="48"/>
      <c r="DE77" s="48"/>
      <c r="DF77" s="48"/>
      <c r="DG77" s="48"/>
      <c r="DH77" s="48"/>
      <c r="DI77" s="48"/>
      <c r="DJ77" s="48"/>
      <c r="DK77" s="48"/>
      <c r="DL77" s="48"/>
      <c r="DM77" s="48"/>
      <c r="DN77" s="48"/>
      <c r="DO77" s="48"/>
      <c r="DP77" s="48"/>
      <c r="DQ77" s="48"/>
      <c r="DR77" s="48"/>
      <c r="DS77" s="48"/>
      <c r="DT77" s="48"/>
      <c r="DU77" s="48"/>
      <c r="DV77" s="48"/>
      <c r="DW77" s="48"/>
      <c r="DX77" s="48"/>
      <c r="DY77" s="48"/>
      <c r="DZ77" s="48"/>
      <c r="EA77" s="48"/>
      <c r="EB77" s="48"/>
      <c r="EC77" s="48"/>
      <c r="ED77" s="48"/>
      <c r="EE77" s="48"/>
      <c r="EF77" s="48"/>
      <c r="EG77" s="48"/>
      <c r="EH77" s="48"/>
      <c r="EI77" s="48"/>
      <c r="EJ77" s="48"/>
      <c r="EK77" s="48"/>
      <c r="EL77" s="48"/>
      <c r="EM77" s="48"/>
      <c r="EN77" s="48"/>
      <c r="EO77" s="48"/>
      <c r="EP77" s="48"/>
      <c r="EQ77" s="48"/>
      <c r="ER77" s="48"/>
      <c r="ES77" s="48"/>
      <c r="ET77" s="48"/>
      <c r="EU77" s="48"/>
      <c r="EV77" s="48"/>
      <c r="EW77" s="48"/>
      <c r="EX77" s="48"/>
      <c r="EY77" s="48"/>
      <c r="EZ77" s="48"/>
      <c r="FA77" s="48"/>
      <c r="FB77" s="48"/>
      <c r="FC77" s="48"/>
      <c r="FD77" s="48"/>
      <c r="FE77" s="48"/>
      <c r="FF77" s="48"/>
      <c r="FG77" s="48"/>
      <c r="FH77" s="48"/>
      <c r="FI77" s="48"/>
      <c r="FJ77" s="48"/>
      <c r="FK77" s="48"/>
      <c r="FL77" s="48"/>
      <c r="FM77" s="48"/>
      <c r="FN77" s="48"/>
      <c r="FO77" s="48"/>
      <c r="FP77" s="48"/>
      <c r="FQ77" s="48"/>
      <c r="FR77" s="48"/>
      <c r="FS77" s="48"/>
      <c r="FT77" s="48"/>
      <c r="FU77" s="48"/>
      <c r="FV77" s="48"/>
      <c r="FW77" s="48"/>
      <c r="FX77" s="48"/>
      <c r="FY77" s="48"/>
      <c r="FZ77" s="48"/>
      <c r="GA77" s="48"/>
      <c r="GB77" s="48"/>
      <c r="GC77" s="48"/>
      <c r="GD77" s="48"/>
      <c r="GE77" s="48"/>
      <c r="GF77" s="48"/>
      <c r="GG77" s="48"/>
      <c r="GH77" s="48"/>
      <c r="GI77" s="48"/>
      <c r="GJ77" s="48"/>
      <c r="GK77" s="48"/>
      <c r="GL77" s="48"/>
      <c r="GM77" s="48"/>
      <c r="GN77" s="48"/>
      <c r="GO77" s="48"/>
      <c r="GP77" s="48"/>
      <c r="GQ77" s="48"/>
      <c r="GR77" s="48"/>
      <c r="GS77" s="48"/>
      <c r="GT77" s="48"/>
      <c r="GU77" s="48"/>
      <c r="GV77" s="48"/>
      <c r="GW77" s="48"/>
      <c r="GX77" s="48"/>
      <c r="GY77" s="48"/>
      <c r="GZ77" s="48"/>
      <c r="HA77" s="48"/>
      <c r="HB77" s="48"/>
      <c r="HC77" s="48"/>
      <c r="HD77" s="48"/>
      <c r="HE77" s="48"/>
      <c r="HF77" s="48"/>
      <c r="HG77" s="48"/>
      <c r="HH77" s="48"/>
      <c r="HI77" s="48"/>
      <c r="HJ77" s="48"/>
      <c r="HK77" s="48"/>
      <c r="HL77" s="48"/>
      <c r="HM77" s="48"/>
      <c r="HN77" s="48"/>
      <c r="HO77" s="48"/>
      <c r="HP77" s="48"/>
      <c r="HQ77" s="48"/>
      <c r="HR77" s="48"/>
      <c r="HS77" s="48"/>
      <c r="HT77" s="48"/>
      <c r="HU77" s="48"/>
      <c r="HV77" s="48"/>
      <c r="HW77" s="48"/>
      <c r="HX77" s="48"/>
      <c r="HY77" s="48"/>
      <c r="HZ77" s="48"/>
      <c r="IA77" s="48"/>
      <c r="IB77" s="48"/>
      <c r="IC77" s="48"/>
      <c r="ID77" s="48"/>
      <c r="IE77" s="48"/>
      <c r="IF77" s="48"/>
      <c r="IG77" s="48"/>
      <c r="IH77" s="48"/>
      <c r="II77" s="48"/>
      <c r="IJ77" s="48"/>
      <c r="IK77" s="48"/>
      <c r="IL77" s="48"/>
      <c r="IM77" s="48"/>
      <c r="IN77" s="48"/>
      <c r="IO77" s="48"/>
      <c r="IP77" s="48"/>
      <c r="IQ77" s="48"/>
      <c r="IR77" s="48"/>
      <c r="IS77" s="48"/>
      <c r="IT77" s="48"/>
      <c r="IU77" s="48"/>
      <c r="IV77" s="48"/>
      <c r="IW77" s="48"/>
      <c r="IX77" s="48"/>
      <c r="IY77" s="48"/>
      <c r="IZ77" s="48"/>
      <c r="JA77" s="48"/>
      <c r="JB77" s="48"/>
      <c r="JC77" s="48"/>
      <c r="JD77" s="48"/>
      <c r="JE77" s="48"/>
      <c r="JF77" s="48"/>
      <c r="JG77" s="48"/>
      <c r="JH77" s="48"/>
      <c r="JI77" s="48"/>
      <c r="JJ77" s="48"/>
      <c r="JK77" s="48"/>
      <c r="JL77" s="48"/>
      <c r="JM77" s="48"/>
      <c r="JN77" s="48"/>
      <c r="JO77" s="48"/>
      <c r="JP77" s="48"/>
      <c r="JQ77" s="48"/>
      <c r="JR77" s="48"/>
      <c r="JS77" s="48"/>
      <c r="JT77" s="48"/>
      <c r="JU77" s="48"/>
      <c r="JV77" s="48"/>
      <c r="JW77" s="48"/>
      <c r="JX77" s="48"/>
      <c r="JY77" s="48"/>
      <c r="JZ77" s="48"/>
      <c r="KA77" s="48"/>
      <c r="KB77" s="48"/>
      <c r="KC77" s="48"/>
      <c r="KD77" s="48"/>
      <c r="KE77" s="48"/>
      <c r="KF77" s="48"/>
      <c r="KG77" s="48"/>
      <c r="KH77" s="48"/>
      <c r="KI77" s="48"/>
      <c r="KJ77" s="48"/>
      <c r="KK77" s="48"/>
      <c r="KL77" s="48"/>
      <c r="KM77" s="48"/>
      <c r="KN77" s="48"/>
      <c r="KO77" s="48"/>
      <c r="KP77" s="48"/>
      <c r="KQ77" s="48"/>
      <c r="KR77" s="48"/>
      <c r="KS77" s="48"/>
      <c r="KT77" s="48"/>
      <c r="KU77" s="48"/>
      <c r="KV77" s="48"/>
      <c r="KW77" s="48"/>
      <c r="KX77" s="48"/>
      <c r="KY77" s="48"/>
      <c r="KZ77" s="48"/>
      <c r="LA77" s="48"/>
      <c r="LB77" s="48"/>
      <c r="LC77" s="48"/>
      <c r="LD77" s="48"/>
      <c r="LE77" s="48"/>
      <c r="LF77" s="48"/>
      <c r="LG77" s="48"/>
      <c r="LH77" s="48"/>
      <c r="LI77" s="48"/>
      <c r="LJ77" s="48"/>
      <c r="LK77" s="48"/>
      <c r="LL77" s="48"/>
      <c r="LM77" s="48"/>
      <c r="LN77" s="48"/>
      <c r="LO77" s="48"/>
      <c r="LP77" s="48"/>
      <c r="LQ77" s="48"/>
      <c r="LR77" s="48"/>
      <c r="LS77" s="48"/>
      <c r="LT77" s="48"/>
      <c r="LU77" s="48"/>
      <c r="LV77" s="48"/>
      <c r="LW77" s="48"/>
      <c r="LX77" s="48"/>
      <c r="LY77" s="48"/>
      <c r="LZ77" s="48"/>
      <c r="MA77" s="48"/>
      <c r="MB77" s="48"/>
      <c r="MC77" s="48"/>
      <c r="MD77" s="48"/>
      <c r="ME77" s="48"/>
      <c r="MF77" s="48"/>
      <c r="MG77" s="48"/>
      <c r="MH77" s="48"/>
      <c r="MI77" s="48"/>
      <c r="MJ77" s="48"/>
      <c r="MK77" s="48"/>
      <c r="ML77" s="48"/>
      <c r="MM77" s="48"/>
      <c r="MN77" s="48"/>
      <c r="MO77" s="48"/>
      <c r="MP77" s="48"/>
      <c r="MQ77" s="48"/>
      <c r="MR77" s="48"/>
      <c r="MS77" s="48"/>
      <c r="MT77" s="48"/>
      <c r="MU77" s="48"/>
      <c r="MV77" s="48"/>
      <c r="MW77" s="48"/>
      <c r="MX77" s="48"/>
      <c r="MY77" s="48"/>
      <c r="MZ77" s="48"/>
      <c r="NA77" s="48"/>
      <c r="NB77" s="48"/>
      <c r="NC77" s="48"/>
      <c r="ND77" s="48"/>
      <c r="NE77" s="48"/>
      <c r="NF77" s="48"/>
      <c r="NG77" s="48"/>
      <c r="NH77" s="48"/>
      <c r="NI77" s="48"/>
      <c r="NJ77" s="48"/>
      <c r="NK77" s="48"/>
      <c r="NL77" s="48"/>
      <c r="NM77" s="48"/>
      <c r="NN77" s="48"/>
      <c r="NO77" s="48"/>
      <c r="NP77" s="48"/>
      <c r="NQ77" s="48"/>
      <c r="NR77" s="48"/>
      <c r="NS77" s="48"/>
      <c r="NT77" s="48"/>
      <c r="NU77" s="48"/>
      <c r="NV77" s="48"/>
      <c r="NW77" s="48"/>
      <c r="NX77" s="48"/>
      <c r="NY77" s="48"/>
      <c r="NZ77" s="48"/>
      <c r="OA77" s="48"/>
      <c r="OB77" s="48"/>
      <c r="OC77" s="48"/>
      <c r="OD77" s="48"/>
      <c r="OE77" s="48"/>
      <c r="OF77" s="48"/>
      <c r="OG77" s="48"/>
      <c r="OH77" s="48"/>
      <c r="OI77" s="48"/>
      <c r="OJ77" s="48"/>
      <c r="OK77" s="48"/>
      <c r="OL77" s="48"/>
      <c r="OM77" s="48"/>
      <c r="ON77" s="48"/>
      <c r="OO77" s="48"/>
      <c r="OP77" s="48"/>
      <c r="OQ77" s="48"/>
      <c r="OR77" s="48"/>
      <c r="OS77" s="48"/>
      <c r="OT77" s="48"/>
      <c r="OU77" s="48"/>
      <c r="OV77" s="48"/>
      <c r="OW77" s="48"/>
      <c r="OX77" s="48"/>
      <c r="OY77" s="48"/>
      <c r="OZ77" s="48"/>
      <c r="PA77" s="48"/>
      <c r="PB77" s="48"/>
      <c r="PC77" s="48"/>
      <c r="PD77" s="48"/>
      <c r="PE77" s="48"/>
      <c r="PF77" s="48"/>
      <c r="PG77" s="48"/>
      <c r="PH77" s="48"/>
      <c r="PI77" s="48"/>
      <c r="PJ77" s="48"/>
      <c r="PK77" s="48"/>
      <c r="PL77" s="48"/>
      <c r="PM77" s="48"/>
      <c r="PN77" s="48"/>
      <c r="PO77" s="48"/>
      <c r="PP77" s="48"/>
      <c r="PQ77" s="48"/>
      <c r="PR77" s="48"/>
      <c r="PS77" s="48"/>
      <c r="PT77" s="48"/>
      <c r="PU77" s="48"/>
      <c r="PV77" s="48"/>
      <c r="PW77" s="48"/>
      <c r="PX77" s="48"/>
      <c r="PY77" s="48"/>
      <c r="PZ77" s="48"/>
      <c r="QA77" s="48"/>
      <c r="QB77" s="48"/>
      <c r="QC77" s="48"/>
      <c r="QD77" s="48"/>
      <c r="QE77" s="48"/>
      <c r="QF77" s="48"/>
      <c r="QG77" s="48"/>
      <c r="QH77" s="48"/>
      <c r="QI77" s="48"/>
      <c r="QJ77" s="48"/>
      <c r="QK77" s="48"/>
      <c r="QL77" s="48"/>
      <c r="QM77" s="48"/>
      <c r="QN77" s="48"/>
      <c r="QO77" s="48"/>
      <c r="QP77" s="48"/>
      <c r="QQ77" s="48"/>
      <c r="QR77" s="48"/>
      <c r="QS77" s="48"/>
      <c r="QT77" s="48"/>
      <c r="QU77" s="48"/>
      <c r="QV77" s="48"/>
      <c r="QW77" s="48"/>
      <c r="QX77" s="48"/>
      <c r="QY77" s="48"/>
      <c r="QZ77" s="48"/>
      <c r="RA77" s="48"/>
      <c r="RB77" s="48"/>
      <c r="RC77" s="48"/>
      <c r="RD77" s="48"/>
      <c r="RE77" s="48"/>
      <c r="RF77" s="48"/>
      <c r="RG77" s="48"/>
      <c r="RH77" s="48"/>
      <c r="RI77" s="48"/>
      <c r="RJ77" s="48"/>
      <c r="RK77" s="48"/>
      <c r="RL77" s="48"/>
      <c r="RM77" s="48"/>
      <c r="RN77" s="48"/>
      <c r="RO77" s="48"/>
      <c r="RP77" s="48"/>
      <c r="RQ77" s="48"/>
      <c r="RR77" s="48"/>
      <c r="RS77" s="48"/>
      <c r="RT77" s="48"/>
      <c r="RU77" s="48"/>
      <c r="RV77" s="48"/>
      <c r="RW77" s="48"/>
      <c r="RX77" s="48"/>
      <c r="RY77" s="48"/>
      <c r="RZ77" s="48"/>
      <c r="SA77" s="48"/>
      <c r="SB77" s="48"/>
      <c r="SC77" s="48"/>
      <c r="SD77" s="48"/>
      <c r="SE77" s="48"/>
      <c r="SF77" s="48"/>
      <c r="SG77" s="48"/>
      <c r="SH77" s="48"/>
      <c r="SI77" s="48"/>
      <c r="SJ77" s="48"/>
      <c r="SK77" s="48"/>
      <c r="SL77" s="48"/>
      <c r="SM77" s="48"/>
      <c r="SN77" s="48"/>
      <c r="SO77" s="48"/>
      <c r="SP77" s="48"/>
      <c r="SQ77" s="48"/>
      <c r="SR77" s="48"/>
      <c r="SS77" s="48"/>
      <c r="ST77" s="48"/>
      <c r="SU77" s="48"/>
      <c r="SV77" s="48"/>
      <c r="SW77" s="48"/>
      <c r="SX77" s="48"/>
      <c r="SY77" s="48"/>
      <c r="SZ77" s="48"/>
      <c r="TA77" s="48"/>
      <c r="TB77" s="48"/>
      <c r="TC77" s="48"/>
      <c r="TD77" s="48"/>
      <c r="TE77" s="48"/>
      <c r="TF77" s="48"/>
      <c r="TG77" s="48"/>
      <c r="TH77" s="48"/>
      <c r="TI77" s="48"/>
      <c r="TJ77" s="48"/>
      <c r="TK77" s="48"/>
      <c r="TL77" s="48"/>
      <c r="TM77" s="48"/>
      <c r="TN77" s="48"/>
      <c r="TO77" s="48"/>
      <c r="TP77" s="48"/>
      <c r="TQ77" s="48"/>
      <c r="TR77" s="48"/>
      <c r="TS77" s="48"/>
      <c r="TT77" s="48"/>
      <c r="TU77" s="48"/>
      <c r="TV77" s="48"/>
      <c r="TW77" s="48"/>
      <c r="TX77" s="48"/>
      <c r="TY77" s="48"/>
      <c r="TZ77" s="48"/>
      <c r="UA77" s="48"/>
      <c r="UB77" s="48"/>
      <c r="UC77" s="48"/>
      <c r="UD77" s="48"/>
      <c r="UE77" s="48"/>
      <c r="UF77" s="48"/>
      <c r="UG77" s="48"/>
      <c r="UH77" s="48"/>
      <c r="UI77" s="48"/>
      <c r="UJ77" s="48"/>
      <c r="UK77" s="48"/>
      <c r="UL77" s="48"/>
      <c r="UM77" s="48"/>
      <c r="UN77" s="48"/>
      <c r="UO77" s="48"/>
      <c r="UP77" s="48"/>
      <c r="UQ77" s="48"/>
      <c r="UR77" s="48"/>
      <c r="US77" s="48"/>
      <c r="UT77" s="48"/>
      <c r="UU77" s="48"/>
      <c r="UV77" s="48"/>
      <c r="UW77" s="48"/>
      <c r="UX77" s="48"/>
      <c r="UY77" s="48"/>
      <c r="UZ77" s="48"/>
      <c r="VA77" s="48"/>
      <c r="VB77" s="48"/>
      <c r="VC77" s="48"/>
      <c r="VD77" s="48"/>
      <c r="VE77" s="48"/>
      <c r="VF77" s="48"/>
      <c r="VG77" s="48"/>
      <c r="VH77" s="48"/>
      <c r="VI77" s="48"/>
      <c r="VJ77" s="48"/>
      <c r="VK77" s="48"/>
      <c r="VL77" s="48"/>
      <c r="VM77" s="48"/>
      <c r="VN77" s="48"/>
      <c r="VO77" s="48"/>
      <c r="VP77" s="48"/>
      <c r="VQ77" s="48"/>
      <c r="VR77" s="48"/>
      <c r="VS77" s="48"/>
      <c r="VT77" s="48"/>
      <c r="VU77" s="48"/>
      <c r="VV77" s="48"/>
      <c r="VW77" s="48"/>
      <c r="VX77" s="48"/>
      <c r="VY77" s="48"/>
      <c r="VZ77" s="48"/>
      <c r="WA77" s="48"/>
      <c r="WB77" s="48"/>
      <c r="WC77" s="48"/>
      <c r="WD77" s="48"/>
      <c r="WE77" s="48"/>
      <c r="WF77" s="48"/>
      <c r="WG77" s="48"/>
      <c r="WH77" s="48"/>
      <c r="WI77" s="48"/>
      <c r="WJ77" s="48"/>
      <c r="WK77" s="48"/>
      <c r="WL77" s="48"/>
      <c r="WM77" s="48"/>
      <c r="WN77" s="48"/>
      <c r="WO77" s="48"/>
      <c r="WP77" s="48"/>
      <c r="WQ77" s="48"/>
    </row>
    <row r="78" spans="1:615" ht="15.75" x14ac:dyDescent="0.25">
      <c r="A78" s="63" t="s">
        <v>57</v>
      </c>
      <c r="B78" s="64"/>
    </row>
  </sheetData>
  <sheetProtection algorithmName="SHA-512" hashValue="WO5llxQQq+sox1HCTc9kW3V6B8ndkwUxoSuUgygAQTZtFY5rJm5cgsAw99wn6IasFNAL4FBhEUMttMdtnNnAkw==" saltValue="nijn4rKpo+jNa0lrIl+11Q==" spinCount="100000" sheet="1" selectLockedCells="1"/>
  <mergeCells count="46">
    <mergeCell ref="A76:E76"/>
    <mergeCell ref="A15:E15"/>
    <mergeCell ref="A13:E13"/>
    <mergeCell ref="A21:E21"/>
    <mergeCell ref="A67:E67"/>
    <mergeCell ref="A68:E68"/>
    <mergeCell ref="A70:E70"/>
    <mergeCell ref="A71:E71"/>
    <mergeCell ref="A73:E73"/>
    <mergeCell ref="A74:E74"/>
    <mergeCell ref="A57:E57"/>
    <mergeCell ref="A59:E59"/>
    <mergeCell ref="A61:E61"/>
    <mergeCell ref="A62:E62"/>
    <mergeCell ref="A64:E64"/>
    <mergeCell ref="A65:E65"/>
    <mergeCell ref="A56:E56"/>
    <mergeCell ref="A41:E41"/>
    <mergeCell ref="A42:E42"/>
    <mergeCell ref="A44:E44"/>
    <mergeCell ref="A45:E45"/>
    <mergeCell ref="A47:E47"/>
    <mergeCell ref="A49:E49"/>
    <mergeCell ref="A50:E50"/>
    <mergeCell ref="A51:E51"/>
    <mergeCell ref="A52:E52"/>
    <mergeCell ref="A53:E53"/>
    <mergeCell ref="A54:E54"/>
    <mergeCell ref="A39:E39"/>
    <mergeCell ref="A23:E23"/>
    <mergeCell ref="A25:E25"/>
    <mergeCell ref="A27:E27"/>
    <mergeCell ref="A28:E28"/>
    <mergeCell ref="A30:E30"/>
    <mergeCell ref="A31:E31"/>
    <mergeCell ref="A33:E33"/>
    <mergeCell ref="A34:E34"/>
    <mergeCell ref="A35:E35"/>
    <mergeCell ref="A36:E36"/>
    <mergeCell ref="A38:E38"/>
    <mergeCell ref="A19:E19"/>
    <mergeCell ref="A6:E6"/>
    <mergeCell ref="A7:E7"/>
    <mergeCell ref="A9:E9"/>
    <mergeCell ref="A11:E11"/>
    <mergeCell ref="A17:E17"/>
  </mergeCells>
  <pageMargins left="0.70866141732283472" right="0.31496062992125984" top="1.38375" bottom="0.5552083333333333" header="0.51181102362204722" footer="0.31496062992125984"/>
  <pageSetup paperSize="9" scale="81" fitToHeight="0" orientation="portrait" r:id="rId1"/>
  <headerFooter>
    <oddHeader>&amp;L&amp;"-,Fett"&amp;16Öffentliche Ausschreibung
Leistungsverzeichnisse diverse Holzbearbeitungsmaschinen&amp;R&amp;G</oddHeader>
    <oddFooter>&amp;LHWKRT-2025-0002 Holzbearbeitungsmaschinen/&amp;A&amp;RSeite &amp;P von &amp;N</oddFoot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A117"/>
  <sheetViews>
    <sheetView view="pageLayout" zoomScaleNormal="100" zoomScaleSheetLayoutView="40" workbookViewId="0">
      <selection activeCell="A13" sqref="A13:E13"/>
    </sheetView>
  </sheetViews>
  <sheetFormatPr baseColWidth="10" defaultColWidth="11.42578125" defaultRowHeight="15" x14ac:dyDescent="0.25"/>
  <cols>
    <col min="1" max="1" width="8.5703125" style="1" customWidth="1"/>
    <col min="2" max="2" width="9" style="1" customWidth="1"/>
    <col min="3" max="3" width="71.7109375" style="1" customWidth="1"/>
    <col min="4" max="4" width="14.28515625" style="1" customWidth="1"/>
    <col min="5" max="5" width="14.140625" style="1" bestFit="1" customWidth="1"/>
    <col min="6" max="573" width="11.42578125" style="2"/>
    <col min="574" max="16384" width="11.42578125" style="1"/>
  </cols>
  <sheetData>
    <row r="1" spans="1:573" ht="30" customHeight="1" x14ac:dyDescent="0.25">
      <c r="A1" s="3" t="s">
        <v>0</v>
      </c>
      <c r="B1" s="3" t="s">
        <v>1</v>
      </c>
      <c r="C1" s="3" t="s">
        <v>2</v>
      </c>
      <c r="D1" s="4" t="s">
        <v>3</v>
      </c>
      <c r="E1" s="4" t="s">
        <v>4</v>
      </c>
    </row>
    <row r="2" spans="1:573" s="5" customFormat="1" ht="15.75" x14ac:dyDescent="0.25">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6"/>
      <c r="OF2" s="6"/>
      <c r="OG2" s="6"/>
      <c r="OH2" s="6"/>
      <c r="OI2" s="6"/>
      <c r="OJ2" s="6"/>
      <c r="OK2" s="6"/>
      <c r="OL2" s="6"/>
      <c r="OM2" s="6"/>
      <c r="ON2" s="6"/>
      <c r="OO2" s="6"/>
      <c r="OP2" s="6"/>
      <c r="OQ2" s="6"/>
      <c r="OR2" s="6"/>
      <c r="OS2" s="6"/>
      <c r="OT2" s="6"/>
      <c r="OU2" s="6"/>
      <c r="OV2" s="6"/>
      <c r="OW2" s="6"/>
      <c r="OX2" s="6"/>
      <c r="OY2" s="6"/>
      <c r="OZ2" s="6"/>
      <c r="PA2" s="6"/>
      <c r="PB2" s="6"/>
      <c r="PC2" s="6"/>
      <c r="PD2" s="6"/>
      <c r="PE2" s="6"/>
      <c r="PF2" s="6"/>
      <c r="PG2" s="6"/>
      <c r="PH2" s="6"/>
      <c r="PI2" s="6"/>
      <c r="PJ2" s="6"/>
      <c r="PK2" s="6"/>
      <c r="PL2" s="6"/>
      <c r="PM2" s="6"/>
      <c r="PN2" s="6"/>
      <c r="PO2" s="6"/>
      <c r="PP2" s="6"/>
      <c r="PQ2" s="6"/>
      <c r="PR2" s="6"/>
      <c r="PS2" s="6"/>
      <c r="PT2" s="6"/>
      <c r="PU2" s="6"/>
      <c r="PV2" s="6"/>
      <c r="PW2" s="6"/>
      <c r="PX2" s="6"/>
      <c r="PY2" s="6"/>
      <c r="PZ2" s="6"/>
      <c r="QA2" s="6"/>
      <c r="QB2" s="6"/>
      <c r="QC2" s="6"/>
      <c r="QD2" s="6"/>
      <c r="QE2" s="6"/>
      <c r="QF2" s="6"/>
      <c r="QG2" s="6"/>
      <c r="QH2" s="6"/>
      <c r="QI2" s="6"/>
      <c r="QJ2" s="6"/>
      <c r="QK2" s="6"/>
      <c r="QL2" s="6"/>
      <c r="QM2" s="6"/>
      <c r="QN2" s="6"/>
      <c r="QO2" s="6"/>
      <c r="QP2" s="6"/>
      <c r="QQ2" s="6"/>
      <c r="QR2" s="6"/>
      <c r="QS2" s="6"/>
      <c r="QT2" s="6"/>
      <c r="QU2" s="6"/>
      <c r="QV2" s="6"/>
      <c r="QW2" s="6"/>
      <c r="QX2" s="6"/>
      <c r="QY2" s="6"/>
      <c r="QZ2" s="6"/>
      <c r="RA2" s="6"/>
      <c r="RB2" s="6"/>
      <c r="RC2" s="6"/>
      <c r="RD2" s="6"/>
      <c r="RE2" s="6"/>
      <c r="RF2" s="6"/>
      <c r="RG2" s="6"/>
      <c r="RH2" s="6"/>
      <c r="RI2" s="6"/>
      <c r="RJ2" s="6"/>
      <c r="RK2" s="6"/>
      <c r="RL2" s="6"/>
      <c r="RM2" s="6"/>
      <c r="RN2" s="6"/>
      <c r="RO2" s="6"/>
      <c r="RP2" s="6"/>
      <c r="RQ2" s="6"/>
      <c r="RR2" s="6"/>
      <c r="RS2" s="6"/>
      <c r="RT2" s="6"/>
      <c r="RU2" s="6"/>
      <c r="RV2" s="6"/>
      <c r="RW2" s="6"/>
      <c r="RX2" s="6"/>
      <c r="RY2" s="6"/>
      <c r="RZ2" s="6"/>
      <c r="SA2" s="6"/>
      <c r="SB2" s="6"/>
      <c r="SC2" s="6"/>
      <c r="SD2" s="6"/>
      <c r="SE2" s="6"/>
      <c r="SF2" s="6"/>
      <c r="SG2" s="6"/>
      <c r="SH2" s="6"/>
      <c r="SI2" s="6"/>
      <c r="SJ2" s="6"/>
      <c r="SK2" s="6"/>
      <c r="SL2" s="6"/>
      <c r="SM2" s="6"/>
      <c r="SN2" s="6"/>
      <c r="SO2" s="6"/>
      <c r="SP2" s="6"/>
      <c r="SQ2" s="6"/>
      <c r="SR2" s="6"/>
      <c r="SS2" s="6"/>
      <c r="ST2" s="6"/>
      <c r="SU2" s="6"/>
      <c r="SV2" s="6"/>
      <c r="SW2" s="6"/>
      <c r="SX2" s="6"/>
      <c r="SY2" s="6"/>
      <c r="SZ2" s="6"/>
      <c r="TA2" s="6"/>
      <c r="TB2" s="6"/>
      <c r="TC2" s="6"/>
      <c r="TD2" s="6"/>
      <c r="TE2" s="6"/>
      <c r="TF2" s="6"/>
      <c r="TG2" s="6"/>
      <c r="TH2" s="6"/>
      <c r="TI2" s="6"/>
      <c r="TJ2" s="6"/>
      <c r="TK2" s="6"/>
      <c r="TL2" s="6"/>
      <c r="TM2" s="6"/>
      <c r="TN2" s="6"/>
      <c r="TO2" s="6"/>
      <c r="TP2" s="6"/>
      <c r="TQ2" s="6"/>
      <c r="TR2" s="6"/>
      <c r="TS2" s="6"/>
      <c r="TT2" s="6"/>
      <c r="TU2" s="6"/>
      <c r="TV2" s="6"/>
      <c r="TW2" s="6"/>
      <c r="TX2" s="6"/>
      <c r="TY2" s="6"/>
      <c r="TZ2" s="6"/>
      <c r="UA2" s="6"/>
      <c r="UB2" s="6"/>
      <c r="UC2" s="6"/>
      <c r="UD2" s="6"/>
      <c r="UE2" s="6"/>
      <c r="UF2" s="6"/>
      <c r="UG2" s="6"/>
      <c r="UH2" s="6"/>
      <c r="UI2" s="6"/>
      <c r="UJ2" s="6"/>
      <c r="UK2" s="6"/>
      <c r="UL2" s="6"/>
      <c r="UM2" s="6"/>
      <c r="UN2" s="6"/>
      <c r="UO2" s="6"/>
      <c r="UP2" s="6"/>
      <c r="UQ2" s="6"/>
      <c r="UR2" s="6"/>
      <c r="US2" s="6"/>
      <c r="UT2" s="6"/>
      <c r="UU2" s="6"/>
      <c r="UV2" s="6"/>
      <c r="UW2" s="6"/>
      <c r="UX2" s="6"/>
      <c r="UY2" s="6"/>
      <c r="UZ2" s="6"/>
      <c r="VA2" s="6"/>
    </row>
    <row r="3" spans="1:573" s="5" customFormat="1" ht="15.75" x14ac:dyDescent="0.25">
      <c r="A3" s="8"/>
      <c r="B3" s="8"/>
      <c r="C3" s="10"/>
      <c r="D3" s="8"/>
      <c r="E3" s="8"/>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row>
    <row r="4" spans="1:573" s="5" customFormat="1" ht="19.5" customHeight="1" x14ac:dyDescent="0.25">
      <c r="A4" s="101" t="s">
        <v>264</v>
      </c>
      <c r="B4" s="101"/>
      <c r="C4" s="101"/>
      <c r="D4" s="11"/>
      <c r="E4" s="12"/>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row>
    <row r="5" spans="1:573" s="5" customFormat="1" ht="15.75" x14ac:dyDescent="0.25">
      <c r="A5" s="8"/>
      <c r="B5" s="8"/>
      <c r="C5" s="10"/>
      <c r="D5" s="8"/>
      <c r="E5" s="8"/>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row>
    <row r="6" spans="1:573" s="5" customFormat="1" ht="78.75" x14ac:dyDescent="0.25">
      <c r="A6" s="8"/>
      <c r="B6" s="8"/>
      <c r="C6" s="7" t="s">
        <v>189</v>
      </c>
      <c r="D6" s="8"/>
      <c r="E6" s="8"/>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row>
    <row r="7" spans="1:573" s="5" customFormat="1" ht="15.75" x14ac:dyDescent="0.25">
      <c r="A7" s="8"/>
      <c r="B7" s="8"/>
      <c r="C7" s="10"/>
      <c r="D7" s="8"/>
      <c r="E7" s="8"/>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row>
    <row r="8" spans="1:573" s="5" customFormat="1" ht="42.75" customHeight="1" x14ac:dyDescent="0.25">
      <c r="A8" s="8"/>
      <c r="B8" s="8"/>
      <c r="C8" s="83" t="s">
        <v>228</v>
      </c>
      <c r="D8" s="8"/>
      <c r="E8" s="8"/>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row>
    <row r="9" spans="1:573" s="5" customFormat="1" ht="15.75" x14ac:dyDescent="0.25">
      <c r="A9" s="13" t="s">
        <v>253</v>
      </c>
      <c r="B9" s="14">
        <v>1</v>
      </c>
      <c r="C9" s="9" t="s">
        <v>73</v>
      </c>
      <c r="D9" s="15"/>
      <c r="E9" s="16">
        <f>B9*D9</f>
        <v>0</v>
      </c>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row>
    <row r="10" spans="1:573" s="5" customFormat="1" ht="236.25" x14ac:dyDescent="0.25">
      <c r="A10" s="8"/>
      <c r="B10" s="8"/>
      <c r="C10" s="17" t="s">
        <v>193</v>
      </c>
      <c r="D10" s="8"/>
      <c r="E10" s="8"/>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row>
    <row r="11" spans="1:573" s="5" customFormat="1" ht="15.75" x14ac:dyDescent="0.25">
      <c r="A11" s="8"/>
      <c r="B11" s="8"/>
      <c r="C11" s="17"/>
      <c r="D11" s="8"/>
      <c r="E11" s="8"/>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row>
    <row r="12" spans="1:573" s="5" customFormat="1" ht="15.75" x14ac:dyDescent="0.25">
      <c r="A12" s="13" t="s">
        <v>174</v>
      </c>
      <c r="B12" s="14">
        <v>1</v>
      </c>
      <c r="C12" s="8" t="s">
        <v>74</v>
      </c>
      <c r="D12" s="15"/>
      <c r="E12" s="16">
        <f>B12*D12</f>
        <v>0</v>
      </c>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row>
    <row r="13" spans="1:573" s="5" customFormat="1" ht="110.25" x14ac:dyDescent="0.25">
      <c r="A13" s="8"/>
      <c r="B13" s="8"/>
      <c r="C13" s="17" t="s">
        <v>201</v>
      </c>
      <c r="D13" s="8"/>
      <c r="E13" s="8"/>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row>
    <row r="14" spans="1:573" s="5" customFormat="1" ht="15.75" x14ac:dyDescent="0.25">
      <c r="A14" s="8"/>
      <c r="B14" s="8"/>
      <c r="C14" s="17"/>
      <c r="D14" s="8"/>
      <c r="E14" s="8"/>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row>
    <row r="15" spans="1:573" s="5" customFormat="1" ht="18.600000000000001" customHeight="1" x14ac:dyDescent="0.25">
      <c r="A15" s="13" t="s">
        <v>113</v>
      </c>
      <c r="B15" s="14">
        <v>1</v>
      </c>
      <c r="C15" s="39" t="s">
        <v>78</v>
      </c>
      <c r="D15" s="15"/>
      <c r="E15" s="16">
        <f>B15*D15</f>
        <v>0</v>
      </c>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row>
    <row r="16" spans="1:573" s="5" customFormat="1" ht="110.25" x14ac:dyDescent="0.25">
      <c r="A16" s="13"/>
      <c r="B16" s="14"/>
      <c r="C16" s="6" t="s">
        <v>194</v>
      </c>
      <c r="D16" s="19"/>
      <c r="E16" s="19"/>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row>
    <row r="17" spans="1:573" s="5" customFormat="1" ht="18.600000000000001" customHeight="1" x14ac:dyDescent="0.25">
      <c r="A17" s="13"/>
      <c r="B17" s="14"/>
      <c r="C17" s="6"/>
      <c r="D17" s="19"/>
      <c r="E17" s="19"/>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row>
    <row r="18" spans="1:573" s="5" customFormat="1" ht="15.75" x14ac:dyDescent="0.25">
      <c r="A18" s="100" t="s">
        <v>34</v>
      </c>
      <c r="B18" s="100"/>
      <c r="C18" s="100"/>
      <c r="D18" s="100"/>
      <c r="E18" s="19">
        <f>SUM(E9,E15,E12)</f>
        <v>0</v>
      </c>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row>
    <row r="19" spans="1:573" s="5" customFormat="1" ht="15.75" x14ac:dyDescent="0.25">
      <c r="A19" s="75"/>
      <c r="B19" s="75"/>
      <c r="C19" s="75"/>
      <c r="D19" s="75"/>
      <c r="E19" s="19"/>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row>
    <row r="20" spans="1:573" s="5" customFormat="1" ht="15.75" x14ac:dyDescent="0.25">
      <c r="A20" s="75"/>
      <c r="B20" s="75"/>
      <c r="C20" s="75"/>
      <c r="D20" s="75"/>
      <c r="E20" s="19"/>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row>
    <row r="21" spans="1:573" s="5" customFormat="1" ht="15.75" x14ac:dyDescent="0.25">
      <c r="A21" s="100" t="s">
        <v>34</v>
      </c>
      <c r="B21" s="100"/>
      <c r="C21" s="100"/>
      <c r="D21" s="100"/>
      <c r="E21" s="19">
        <f>E18</f>
        <v>0</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row>
    <row r="22" spans="1:573" s="5" customFormat="1" ht="15.75" x14ac:dyDescent="0.25">
      <c r="A22" s="75"/>
      <c r="B22" s="75"/>
      <c r="C22" s="75"/>
      <c r="D22" s="75"/>
      <c r="E22" s="19"/>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row>
    <row r="23" spans="1:573" s="5" customFormat="1" ht="31.5" x14ac:dyDescent="0.25">
      <c r="A23" s="13" t="s">
        <v>77</v>
      </c>
      <c r="B23" s="8"/>
      <c r="C23" s="18" t="s">
        <v>75</v>
      </c>
      <c r="D23" s="8"/>
      <c r="E23" s="8"/>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row>
    <row r="24" spans="1:573" s="5" customFormat="1" ht="18.600000000000001" customHeight="1" x14ac:dyDescent="0.25">
      <c r="A24" s="13" t="s">
        <v>165</v>
      </c>
      <c r="B24" s="14">
        <v>1</v>
      </c>
      <c r="C24" s="39" t="s">
        <v>95</v>
      </c>
      <c r="D24" s="15"/>
      <c r="E24" s="16">
        <f>B24*D24</f>
        <v>0</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row>
    <row r="25" spans="1:573" s="5" customFormat="1" ht="126" x14ac:dyDescent="0.25">
      <c r="A25" s="8"/>
      <c r="B25" s="8"/>
      <c r="C25" s="17" t="s">
        <v>195</v>
      </c>
      <c r="D25" s="8"/>
      <c r="E25" s="8"/>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row>
    <row r="26" spans="1:573" s="5" customFormat="1" ht="15.75" x14ac:dyDescent="0.25">
      <c r="A26" s="8"/>
      <c r="B26" s="8"/>
      <c r="C26" s="17"/>
      <c r="D26" s="8"/>
      <c r="E26" s="8"/>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row>
    <row r="27" spans="1:573" s="5" customFormat="1" ht="15.75" x14ac:dyDescent="0.25">
      <c r="A27" s="13" t="s">
        <v>166</v>
      </c>
      <c r="B27" s="14">
        <v>1</v>
      </c>
      <c r="C27" s="39" t="s">
        <v>94</v>
      </c>
      <c r="D27" s="15"/>
      <c r="E27" s="16">
        <f>B27*D27</f>
        <v>0</v>
      </c>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row>
    <row r="28" spans="1:573" s="5" customFormat="1" ht="47.25" x14ac:dyDescent="0.25">
      <c r="A28" s="13"/>
      <c r="B28" s="14"/>
      <c r="C28" s="68" t="s">
        <v>196</v>
      </c>
      <c r="D28" s="8"/>
      <c r="E28" s="8"/>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row>
    <row r="29" spans="1:573" s="5" customFormat="1" ht="15.75" x14ac:dyDescent="0.25">
      <c r="A29" s="13"/>
      <c r="B29" s="14"/>
      <c r="C29" s="39"/>
      <c r="D29" s="8"/>
      <c r="E29" s="8"/>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row>
    <row r="30" spans="1:573" s="5" customFormat="1" ht="18.600000000000001" customHeight="1" x14ac:dyDescent="0.25">
      <c r="A30" s="13" t="s">
        <v>167</v>
      </c>
      <c r="B30" s="14">
        <v>1</v>
      </c>
      <c r="C30" s="39" t="s">
        <v>93</v>
      </c>
      <c r="D30" s="15"/>
      <c r="E30" s="16">
        <f>B30*D30</f>
        <v>0</v>
      </c>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row>
    <row r="31" spans="1:573" s="5" customFormat="1" ht="63" x14ac:dyDescent="0.25">
      <c r="A31" s="8"/>
      <c r="B31" s="8"/>
      <c r="C31" s="17" t="s">
        <v>168</v>
      </c>
      <c r="D31" s="8"/>
      <c r="E31" s="8"/>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row>
    <row r="32" spans="1:573" s="5" customFormat="1" ht="15.75" x14ac:dyDescent="0.25">
      <c r="A32" s="8"/>
      <c r="B32" s="8"/>
      <c r="C32" s="17"/>
      <c r="D32" s="8"/>
      <c r="E32" s="8"/>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row>
    <row r="33" spans="1:573" s="5" customFormat="1" ht="18.600000000000001" customHeight="1" x14ac:dyDescent="0.25">
      <c r="A33" s="13" t="s">
        <v>79</v>
      </c>
      <c r="B33" s="14">
        <v>1</v>
      </c>
      <c r="C33" s="39" t="s">
        <v>91</v>
      </c>
      <c r="D33" s="15"/>
      <c r="E33" s="16">
        <f>B33*D33</f>
        <v>0</v>
      </c>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row>
    <row r="34" spans="1:573" s="5" customFormat="1" ht="63" x14ac:dyDescent="0.25">
      <c r="A34" s="8"/>
      <c r="B34" s="8"/>
      <c r="C34" s="10" t="s">
        <v>197</v>
      </c>
      <c r="D34" s="8"/>
      <c r="E34" s="8"/>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row>
    <row r="35" spans="1:573" s="5" customFormat="1" ht="15.75" x14ac:dyDescent="0.25">
      <c r="A35" s="8"/>
      <c r="B35" s="8"/>
      <c r="C35" s="10"/>
      <c r="D35" s="8"/>
      <c r="E35" s="8"/>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row>
    <row r="36" spans="1:573" s="5" customFormat="1" ht="18.600000000000001" customHeight="1" x14ac:dyDescent="0.25">
      <c r="A36" s="13" t="s">
        <v>80</v>
      </c>
      <c r="B36" s="14">
        <v>1</v>
      </c>
      <c r="C36" s="39" t="s">
        <v>92</v>
      </c>
      <c r="D36" s="15"/>
      <c r="E36" s="16">
        <f>B36*D36</f>
        <v>0</v>
      </c>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row>
    <row r="37" spans="1:573" s="5" customFormat="1" ht="63" x14ac:dyDescent="0.25">
      <c r="A37" s="8"/>
      <c r="B37" s="8"/>
      <c r="C37" s="17" t="s">
        <v>198</v>
      </c>
      <c r="D37" s="8"/>
      <c r="E37" s="8"/>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row>
    <row r="38" spans="1:573" s="5" customFormat="1" ht="15.75" x14ac:dyDescent="0.25">
      <c r="A38" s="8"/>
      <c r="B38" s="8"/>
      <c r="C38" s="17"/>
      <c r="D38" s="8"/>
      <c r="E38" s="8"/>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row>
    <row r="39" spans="1:573" s="5" customFormat="1" ht="18.600000000000001" customHeight="1" x14ac:dyDescent="0.25">
      <c r="A39" s="13" t="s">
        <v>81</v>
      </c>
      <c r="B39" s="14">
        <v>1</v>
      </c>
      <c r="C39" s="39" t="s">
        <v>76</v>
      </c>
      <c r="D39" s="15"/>
      <c r="E39" s="16">
        <f>B39*D39</f>
        <v>0</v>
      </c>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row>
    <row r="40" spans="1:573" s="5" customFormat="1" ht="63" x14ac:dyDescent="0.25">
      <c r="A40" s="8"/>
      <c r="B40" s="8"/>
      <c r="C40" s="10" t="s">
        <v>199</v>
      </c>
      <c r="D40" s="8"/>
      <c r="E40" s="8"/>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row>
    <row r="41" spans="1:573" s="5" customFormat="1" ht="15.75" x14ac:dyDescent="0.25">
      <c r="A41" s="8"/>
      <c r="B41" s="8"/>
      <c r="C41" s="10"/>
      <c r="D41" s="8"/>
      <c r="E41" s="8"/>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row>
    <row r="42" spans="1:573" s="5" customFormat="1" ht="15.75" x14ac:dyDescent="0.25">
      <c r="A42" s="100" t="s">
        <v>34</v>
      </c>
      <c r="B42" s="100"/>
      <c r="C42" s="100"/>
      <c r="D42" s="100"/>
      <c r="E42" s="19">
        <f>SUM(E21,E24,E27,E30,E36,E33,E39)</f>
        <v>0</v>
      </c>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row>
    <row r="43" spans="1:573" s="5" customFormat="1" ht="15.75" x14ac:dyDescent="0.25">
      <c r="A43" s="75"/>
      <c r="B43" s="75"/>
      <c r="C43" s="75"/>
      <c r="D43" s="75"/>
      <c r="E43" s="19"/>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row>
    <row r="44" spans="1:573" s="5" customFormat="1" ht="15.75" x14ac:dyDescent="0.25">
      <c r="A44" s="75"/>
      <c r="B44" s="75"/>
      <c r="C44" s="75"/>
      <c r="D44" s="75"/>
      <c r="E44" s="19"/>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row>
    <row r="45" spans="1:573" s="5" customFormat="1" ht="15.75" x14ac:dyDescent="0.25">
      <c r="A45" s="100" t="s">
        <v>34</v>
      </c>
      <c r="B45" s="100"/>
      <c r="C45" s="100"/>
      <c r="D45" s="100"/>
      <c r="E45" s="19">
        <f>E42</f>
        <v>0</v>
      </c>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row>
    <row r="46" spans="1:573" s="5" customFormat="1" ht="15.75" x14ac:dyDescent="0.25">
      <c r="A46" s="75"/>
      <c r="B46" s="75"/>
      <c r="C46" s="75"/>
      <c r="D46" s="75"/>
      <c r="E46" s="19"/>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row>
    <row r="47" spans="1:573" s="5" customFormat="1" ht="18.600000000000001" customHeight="1" x14ac:dyDescent="0.25">
      <c r="A47" s="13"/>
      <c r="B47" s="14"/>
      <c r="C47" s="39"/>
      <c r="D47" s="8"/>
      <c r="E47" s="8"/>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row>
    <row r="48" spans="1:573" s="5" customFormat="1" ht="18.600000000000001" customHeight="1" x14ac:dyDescent="0.25">
      <c r="A48" s="13" t="s">
        <v>82</v>
      </c>
      <c r="B48" s="14">
        <v>1</v>
      </c>
      <c r="C48" s="39" t="s">
        <v>90</v>
      </c>
      <c r="D48" s="15"/>
      <c r="E48" s="16">
        <f>B48*D48</f>
        <v>0</v>
      </c>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row>
    <row r="49" spans="1:573" s="5" customFormat="1" ht="31.5" x14ac:dyDescent="0.25">
      <c r="A49" s="13"/>
      <c r="B49" s="14"/>
      <c r="C49" s="68" t="s">
        <v>200</v>
      </c>
      <c r="D49" s="19"/>
      <c r="E49" s="19"/>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row>
    <row r="50" spans="1:573" s="5" customFormat="1" ht="15.75" x14ac:dyDescent="0.25">
      <c r="A50" s="13"/>
      <c r="B50" s="14"/>
      <c r="C50" s="68"/>
      <c r="D50" s="19"/>
      <c r="E50" s="19"/>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row>
    <row r="51" spans="1:573" s="5" customFormat="1" ht="18.600000000000001" customHeight="1" x14ac:dyDescent="0.25">
      <c r="A51" s="13" t="s">
        <v>83</v>
      </c>
      <c r="B51" s="14">
        <v>1</v>
      </c>
      <c r="C51" s="39" t="s">
        <v>89</v>
      </c>
      <c r="D51" s="15"/>
      <c r="E51" s="16">
        <f>B51*D51</f>
        <v>0</v>
      </c>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row>
    <row r="52" spans="1:573" s="5" customFormat="1" ht="31.5" x14ac:dyDescent="0.25">
      <c r="A52" s="8"/>
      <c r="B52" s="8"/>
      <c r="C52" s="17" t="s">
        <v>169</v>
      </c>
      <c r="D52" s="8"/>
      <c r="E52" s="8"/>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row>
    <row r="53" spans="1:573" s="5" customFormat="1" ht="15.75" x14ac:dyDescent="0.25">
      <c r="A53" s="20"/>
      <c r="B53" s="20"/>
      <c r="C53" s="20"/>
      <c r="D53" s="20"/>
      <c r="E53" s="20"/>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row>
    <row r="54" spans="1:573" s="5" customFormat="1" ht="18.600000000000001" customHeight="1" x14ac:dyDescent="0.25">
      <c r="A54" s="13" t="s">
        <v>105</v>
      </c>
      <c r="B54" s="14">
        <v>1</v>
      </c>
      <c r="C54" s="39" t="s">
        <v>88</v>
      </c>
      <c r="D54" s="15"/>
      <c r="E54" s="16">
        <f>B54*D54</f>
        <v>0</v>
      </c>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row>
    <row r="55" spans="1:573" s="5" customFormat="1" ht="63" x14ac:dyDescent="0.25">
      <c r="A55" s="8"/>
      <c r="B55" s="8"/>
      <c r="C55" s="17" t="s">
        <v>170</v>
      </c>
      <c r="D55" s="8"/>
      <c r="E55" s="8"/>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row>
    <row r="56" spans="1:573" s="5" customFormat="1" ht="15.75" x14ac:dyDescent="0.25">
      <c r="A56" s="8"/>
      <c r="B56" s="8"/>
      <c r="C56" s="10"/>
      <c r="D56" s="8"/>
      <c r="E56" s="8"/>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row>
    <row r="57" spans="1:573" s="5" customFormat="1" ht="18.600000000000001" customHeight="1" x14ac:dyDescent="0.25">
      <c r="A57" s="13" t="s">
        <v>104</v>
      </c>
      <c r="B57" s="14">
        <v>1</v>
      </c>
      <c r="C57" s="39" t="s">
        <v>173</v>
      </c>
      <c r="D57" s="15"/>
      <c r="E57" s="16">
        <f>B57*D57</f>
        <v>0</v>
      </c>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row>
    <row r="58" spans="1:573" s="5" customFormat="1" ht="47.25" x14ac:dyDescent="0.25">
      <c r="A58" s="8"/>
      <c r="B58" s="8"/>
      <c r="C58" s="10" t="s">
        <v>171</v>
      </c>
      <c r="D58" s="8"/>
      <c r="E58" s="8"/>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row>
    <row r="59" spans="1:573" s="5" customFormat="1" ht="15.75" x14ac:dyDescent="0.25">
      <c r="A59" s="8"/>
      <c r="B59" s="8"/>
      <c r="C59" s="10"/>
      <c r="D59" s="8"/>
      <c r="E59" s="8"/>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row>
    <row r="60" spans="1:573" s="5" customFormat="1" ht="18.600000000000001" customHeight="1" x14ac:dyDescent="0.25">
      <c r="A60" s="13" t="s">
        <v>102</v>
      </c>
      <c r="B60" s="14">
        <v>1</v>
      </c>
      <c r="C60" s="39" t="s">
        <v>87</v>
      </c>
      <c r="D60" s="15"/>
      <c r="E60" s="16">
        <f>B60*D60</f>
        <v>0</v>
      </c>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row>
    <row r="61" spans="1:573" s="5" customFormat="1" ht="15.75" x14ac:dyDescent="0.25">
      <c r="A61" s="8"/>
      <c r="B61" s="8"/>
      <c r="C61" s="17" t="s">
        <v>172</v>
      </c>
      <c r="D61" s="8"/>
      <c r="E61" s="8"/>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row>
    <row r="62" spans="1:573" s="5" customFormat="1" ht="15.75" x14ac:dyDescent="0.25">
      <c r="A62" s="8"/>
      <c r="B62" s="8"/>
      <c r="C62" s="17"/>
      <c r="D62" s="8"/>
      <c r="E62" s="8"/>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row>
    <row r="63" spans="1:573" s="5" customFormat="1" ht="15.75" x14ac:dyDescent="0.25">
      <c r="A63" s="100" t="s">
        <v>34</v>
      </c>
      <c r="B63" s="100"/>
      <c r="C63" s="100"/>
      <c r="D63" s="100"/>
      <c r="E63" s="19">
        <f>SUM(E45,E48,E51,E54,E57,E60)</f>
        <v>0</v>
      </c>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row>
    <row r="64" spans="1:573" s="5" customFormat="1" ht="15.75" x14ac:dyDescent="0.25">
      <c r="A64" s="75"/>
      <c r="B64" s="75"/>
      <c r="C64" s="75"/>
      <c r="D64" s="75"/>
      <c r="E64" s="19"/>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row>
    <row r="65" spans="1:573" s="5" customFormat="1" ht="15.75" x14ac:dyDescent="0.25">
      <c r="A65" s="20"/>
      <c r="B65" s="20"/>
      <c r="C65" s="20"/>
      <c r="D65" s="20"/>
      <c r="E65" s="20"/>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row>
    <row r="66" spans="1:573" s="5" customFormat="1" ht="15.75" x14ac:dyDescent="0.25">
      <c r="A66" s="100" t="s">
        <v>34</v>
      </c>
      <c r="B66" s="100"/>
      <c r="C66" s="100"/>
      <c r="D66" s="100"/>
      <c r="E66" s="19">
        <f>E63</f>
        <v>0</v>
      </c>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row>
    <row r="67" spans="1:573" s="5" customFormat="1" ht="15.75" x14ac:dyDescent="0.25">
      <c r="A67" s="8"/>
      <c r="B67" s="8"/>
      <c r="C67" s="10"/>
      <c r="D67" s="8"/>
      <c r="E67" s="8"/>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row>
    <row r="68" spans="1:573" s="5" customFormat="1" ht="15.75" x14ac:dyDescent="0.25">
      <c r="A68" s="8"/>
      <c r="B68" s="13"/>
      <c r="C68" s="13" t="s">
        <v>131</v>
      </c>
      <c r="D68" s="13"/>
      <c r="E68" s="13"/>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row>
    <row r="69" spans="1:573" s="5" customFormat="1" ht="15.75" x14ac:dyDescent="0.25">
      <c r="A69" s="20"/>
      <c r="B69" s="7"/>
      <c r="C69" s="7"/>
      <c r="D69" s="19"/>
      <c r="E69" s="19"/>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row>
    <row r="70" spans="1:573" s="5" customFormat="1" ht="15.75" x14ac:dyDescent="0.25">
      <c r="A70" s="13" t="s">
        <v>149</v>
      </c>
      <c r="B70" s="9">
        <v>1</v>
      </c>
      <c r="C70" s="9" t="s">
        <v>35</v>
      </c>
      <c r="D70" s="15"/>
      <c r="E70" s="16">
        <f>B70*D70</f>
        <v>0</v>
      </c>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row>
    <row r="71" spans="1:573" s="5" customFormat="1" ht="15.75" x14ac:dyDescent="0.25">
      <c r="A71" s="20"/>
      <c r="B71" s="7"/>
      <c r="C71" s="7" t="s">
        <v>36</v>
      </c>
      <c r="D71" s="7"/>
      <c r="E71" s="7"/>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row>
    <row r="72" spans="1:573" s="5" customFormat="1" ht="15.75" x14ac:dyDescent="0.25">
      <c r="A72" s="20"/>
      <c r="B72" s="7"/>
      <c r="C72" s="7"/>
      <c r="D72" s="7"/>
      <c r="E72" s="7"/>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row>
    <row r="73" spans="1:573" s="5" customFormat="1" ht="15.75" x14ac:dyDescent="0.25">
      <c r="A73" s="13" t="s">
        <v>150</v>
      </c>
      <c r="B73" s="9">
        <v>1</v>
      </c>
      <c r="C73" s="9" t="s">
        <v>37</v>
      </c>
      <c r="D73" s="15"/>
      <c r="E73" s="16">
        <f>B73*D73</f>
        <v>0</v>
      </c>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row>
    <row r="74" spans="1:573" s="5" customFormat="1" ht="15.75" x14ac:dyDescent="0.25">
      <c r="A74" s="20"/>
      <c r="B74" s="7"/>
      <c r="C74" s="7" t="s">
        <v>38</v>
      </c>
      <c r="D74" s="19"/>
      <c r="E74" s="19"/>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row>
    <row r="75" spans="1:573" s="5" customFormat="1" ht="15.75" x14ac:dyDescent="0.25">
      <c r="A75" s="20"/>
      <c r="B75" s="7"/>
      <c r="C75" s="7"/>
      <c r="D75" s="19"/>
      <c r="E75" s="19"/>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row>
    <row r="76" spans="1:573" s="5" customFormat="1" ht="15.75" x14ac:dyDescent="0.25">
      <c r="A76" s="13" t="s">
        <v>151</v>
      </c>
      <c r="B76" s="9">
        <v>1</v>
      </c>
      <c r="C76" s="9" t="s">
        <v>39</v>
      </c>
      <c r="D76" s="15"/>
      <c r="E76" s="16">
        <f>B76*D76</f>
        <v>0</v>
      </c>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row>
    <row r="77" spans="1:573" s="5" customFormat="1" ht="63" x14ac:dyDescent="0.25">
      <c r="A77" s="20"/>
      <c r="B77" s="7"/>
      <c r="C77" s="40" t="s">
        <v>96</v>
      </c>
      <c r="D77" s="19"/>
      <c r="E77" s="19"/>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row>
    <row r="78" spans="1:573" s="5" customFormat="1" ht="17.100000000000001" customHeight="1" x14ac:dyDescent="0.25">
      <c r="A78" s="20"/>
      <c r="B78" s="21"/>
      <c r="C78" s="7"/>
      <c r="D78" s="7"/>
      <c r="E78" s="19"/>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row>
    <row r="79" spans="1:573" s="5" customFormat="1" ht="15.75" x14ac:dyDescent="0.25">
      <c r="A79" s="100" t="s">
        <v>265</v>
      </c>
      <c r="B79" s="100"/>
      <c r="C79" s="100"/>
      <c r="D79" s="100"/>
      <c r="E79" s="22">
        <f>SUM(E66,E70,E73,E76)</f>
        <v>0</v>
      </c>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row>
    <row r="80" spans="1:573" s="5" customFormat="1" ht="15.75" x14ac:dyDescent="0.25">
      <c r="A80" s="75"/>
      <c r="B80" s="75"/>
      <c r="C80" s="75"/>
      <c r="D80" s="75"/>
      <c r="E80" s="23"/>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row>
    <row r="81" spans="1:573" s="6" customFormat="1" ht="15" customHeight="1" x14ac:dyDescent="0.25">
      <c r="A81" s="20"/>
      <c r="B81" s="21"/>
      <c r="C81" s="7"/>
      <c r="D81" s="7"/>
      <c r="E81" s="19"/>
    </row>
    <row r="82" spans="1:573" s="6" customFormat="1" ht="15.75" x14ac:dyDescent="0.25">
      <c r="A82" s="5"/>
      <c r="B82" s="5"/>
      <c r="C82" s="24" t="s">
        <v>84</v>
      </c>
      <c r="D82" s="5"/>
      <c r="E82" s="5"/>
    </row>
    <row r="83" spans="1:573" s="6" customFormat="1" ht="15.75" x14ac:dyDescent="0.25">
      <c r="A83" s="5"/>
      <c r="B83" s="5"/>
      <c r="C83" s="24"/>
      <c r="D83" s="5"/>
      <c r="E83" s="5"/>
    </row>
    <row r="84" spans="1:573" s="6" customFormat="1" ht="15.75" x14ac:dyDescent="0.25">
      <c r="A84" s="5"/>
      <c r="B84" s="5"/>
      <c r="C84" s="24"/>
      <c r="D84" s="5"/>
      <c r="E84" s="5"/>
    </row>
    <row r="85" spans="1:573" s="6" customFormat="1" ht="15.75" customHeight="1" x14ac:dyDescent="0.25">
      <c r="A85" s="5"/>
      <c r="B85" s="5"/>
      <c r="C85" s="98" t="s">
        <v>40</v>
      </c>
      <c r="D85" s="98"/>
      <c r="E85" s="25">
        <f>SUM(E79:E84)</f>
        <v>0</v>
      </c>
    </row>
    <row r="86" spans="1:573" s="6" customFormat="1" ht="15.75" x14ac:dyDescent="0.25">
      <c r="A86" s="5"/>
      <c r="B86" s="5"/>
      <c r="C86" s="5"/>
      <c r="D86" s="5"/>
      <c r="E86" s="5"/>
    </row>
    <row r="87" spans="1:573" s="6" customFormat="1" ht="15.75" x14ac:dyDescent="0.25">
      <c r="A87" s="5"/>
      <c r="B87" s="5"/>
      <c r="C87" s="74" t="s">
        <v>41</v>
      </c>
      <c r="D87" s="26"/>
      <c r="E87" s="25">
        <f>E85*D87*-1</f>
        <v>0</v>
      </c>
    </row>
    <row r="88" spans="1:573" s="6" customFormat="1" ht="15.75" x14ac:dyDescent="0.25">
      <c r="A88" s="5"/>
      <c r="B88" s="5"/>
      <c r="C88" s="74"/>
      <c r="D88" s="27"/>
      <c r="E88" s="28"/>
    </row>
    <row r="89" spans="1:573" s="6" customFormat="1" ht="15.75" customHeight="1" x14ac:dyDescent="0.25">
      <c r="A89" s="5"/>
      <c r="B89" s="5"/>
      <c r="C89" s="99" t="s">
        <v>42</v>
      </c>
      <c r="D89" s="99"/>
      <c r="E89" s="25">
        <f>E85+E87</f>
        <v>0</v>
      </c>
    </row>
    <row r="90" spans="1:573" s="6" customFormat="1" ht="15.75" x14ac:dyDescent="0.25">
      <c r="A90" s="5"/>
      <c r="B90" s="5"/>
      <c r="C90" s="5"/>
      <c r="D90" s="5"/>
      <c r="E90" s="5"/>
    </row>
    <row r="91" spans="1:573" s="29" customFormat="1" ht="15.75" x14ac:dyDescent="0.25">
      <c r="A91" s="5"/>
      <c r="B91" s="5"/>
      <c r="C91" s="74" t="s">
        <v>43</v>
      </c>
      <c r="D91" s="26">
        <v>0.19</v>
      </c>
      <c r="E91" s="25">
        <f>E89*D91</f>
        <v>0</v>
      </c>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row>
    <row r="92" spans="1:573" s="29" customFormat="1" ht="15.75" x14ac:dyDescent="0.25">
      <c r="B92" s="30" t="s">
        <v>44</v>
      </c>
      <c r="C92" s="5"/>
      <c r="D92" s="5"/>
      <c r="E92" s="5"/>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row>
    <row r="93" spans="1:573" s="29" customFormat="1" ht="15.75" customHeight="1" x14ac:dyDescent="0.25">
      <c r="A93" s="5"/>
      <c r="B93" s="31">
        <v>0.7</v>
      </c>
      <c r="C93" s="104" t="s">
        <v>45</v>
      </c>
      <c r="D93" s="104"/>
      <c r="E93" s="32">
        <f>E89+E91</f>
        <v>0</v>
      </c>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row>
    <row r="94" spans="1:573" s="29" customFormat="1" ht="15.75" x14ac:dyDescent="0.25">
      <c r="A94" s="5"/>
      <c r="B94" s="33"/>
      <c r="C94" s="5"/>
      <c r="D94" s="5"/>
      <c r="E94" s="5"/>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row>
    <row r="95" spans="1:573" s="29" customFormat="1" ht="15.75" x14ac:dyDescent="0.25">
      <c r="A95" s="5"/>
      <c r="B95" s="31"/>
      <c r="C95" s="5"/>
      <c r="D95" s="5"/>
      <c r="E95" s="5"/>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row>
    <row r="96" spans="1:573" s="29" customFormat="1" ht="15.75" x14ac:dyDescent="0.25">
      <c r="A96" s="5"/>
      <c r="B96" s="34"/>
      <c r="C96" s="35" t="s">
        <v>266</v>
      </c>
      <c r="D96" s="105"/>
      <c r="E96" s="105"/>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row>
    <row r="97" spans="1:573" s="29" customFormat="1" ht="15.75" x14ac:dyDescent="0.25">
      <c r="A97" s="5"/>
      <c r="B97" s="34"/>
      <c r="C97" s="5"/>
      <c r="D97" s="5"/>
      <c r="E97" s="5"/>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row>
    <row r="98" spans="1:573" s="29" customFormat="1" ht="15.75" x14ac:dyDescent="0.25">
      <c r="A98" s="5"/>
      <c r="B98" s="34"/>
      <c r="C98" s="35" t="s">
        <v>85</v>
      </c>
      <c r="D98" s="105"/>
      <c r="E98" s="105"/>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row>
    <row r="99" spans="1:573" s="29" customFormat="1" ht="15.75" x14ac:dyDescent="0.25">
      <c r="A99" s="5"/>
      <c r="B99" s="34"/>
      <c r="C99" s="5"/>
      <c r="D99" s="5"/>
      <c r="E99" s="5"/>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row>
    <row r="100" spans="1:573" s="29" customFormat="1" ht="15.75" x14ac:dyDescent="0.25">
      <c r="A100" s="5"/>
      <c r="B100" s="34"/>
      <c r="C100" s="35" t="s">
        <v>46</v>
      </c>
      <c r="D100" s="105"/>
      <c r="E100" s="105"/>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row>
    <row r="101" spans="1:573" s="29" customFormat="1" ht="15.75" x14ac:dyDescent="0.25">
      <c r="A101" s="5"/>
      <c r="B101" s="34"/>
      <c r="C101" s="5"/>
      <c r="D101" s="5"/>
      <c r="E101" s="5"/>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row>
    <row r="102" spans="1:573" s="29" customFormat="1" ht="15.75" x14ac:dyDescent="0.25">
      <c r="A102" s="5"/>
      <c r="B102" s="34"/>
      <c r="C102" s="5"/>
      <c r="D102" s="5"/>
      <c r="E102" s="5"/>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row>
    <row r="103" spans="1:573" s="29" customFormat="1" ht="15.75" x14ac:dyDescent="0.25">
      <c r="A103" s="5"/>
      <c r="B103" s="34"/>
      <c r="C103" s="5"/>
      <c r="D103" s="5"/>
      <c r="E103" s="5"/>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row>
    <row r="104" spans="1:573" s="29" customFormat="1" ht="15.75" x14ac:dyDescent="0.25">
      <c r="A104" s="5"/>
      <c r="B104" s="34"/>
      <c r="C104" s="41" t="s">
        <v>47</v>
      </c>
      <c r="D104" s="42"/>
      <c r="E104" s="43" t="s">
        <v>48</v>
      </c>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row>
    <row r="105" spans="1:573" s="29" customFormat="1" ht="15.75" x14ac:dyDescent="0.25">
      <c r="A105" s="5"/>
      <c r="B105" s="31">
        <v>0.1</v>
      </c>
      <c r="C105" s="44" t="s">
        <v>49</v>
      </c>
      <c r="D105" s="45"/>
      <c r="E105" s="4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row>
    <row r="106" spans="1:573" s="29" customFormat="1" ht="15.75" x14ac:dyDescent="0.25">
      <c r="A106" s="5"/>
      <c r="B106" s="31">
        <v>0.1</v>
      </c>
      <c r="C106" s="44" t="s">
        <v>50</v>
      </c>
      <c r="D106" s="45"/>
      <c r="E106" s="4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row>
    <row r="107" spans="1:573" s="29" customFormat="1" ht="15.75" x14ac:dyDescent="0.25">
      <c r="A107" s="5"/>
      <c r="B107" s="36">
        <v>0.1</v>
      </c>
      <c r="C107" s="44" t="s">
        <v>86</v>
      </c>
      <c r="D107" s="45"/>
      <c r="E107" s="4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row>
    <row r="108" spans="1:573" s="29" customFormat="1" ht="15.75" x14ac:dyDescent="0.25">
      <c r="A108" s="5"/>
      <c r="B108" s="31">
        <f>SUM(B93:B107)</f>
        <v>0.99999999999999989</v>
      </c>
      <c r="C108" s="44" t="s">
        <v>54</v>
      </c>
      <c r="D108" s="102"/>
      <c r="E108" s="103"/>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row>
    <row r="109" spans="1:573" s="29" customFormat="1" ht="15.75" x14ac:dyDescent="0.25">
      <c r="A109" s="5"/>
      <c r="B109" s="37"/>
      <c r="C109" s="5"/>
      <c r="D109" s="5"/>
      <c r="E109" s="5"/>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row>
    <row r="110" spans="1:573" s="29" customFormat="1" ht="15.75" x14ac:dyDescent="0.25">
      <c r="A110" s="5"/>
      <c r="B110" s="5"/>
      <c r="C110" s="38" t="s">
        <v>52</v>
      </c>
      <c r="D110" s="5"/>
      <c r="E110" s="5"/>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row>
    <row r="111" spans="1:573" s="29" customFormat="1" ht="31.5" x14ac:dyDescent="0.25">
      <c r="A111" s="5"/>
      <c r="B111" s="5"/>
      <c r="C111" s="38" t="s">
        <v>53</v>
      </c>
      <c r="D111" s="5"/>
      <c r="E111" s="5"/>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row>
    <row r="112" spans="1:573" s="29" customFormat="1" ht="15.75" x14ac:dyDescent="0.25">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6"/>
      <c r="UA112" s="6"/>
      <c r="UB112" s="6"/>
      <c r="UC112" s="6"/>
      <c r="UD112" s="6"/>
      <c r="UE112" s="6"/>
      <c r="UF112" s="6"/>
      <c r="UG112" s="6"/>
      <c r="UH112" s="6"/>
      <c r="UI112" s="6"/>
      <c r="UJ112" s="6"/>
      <c r="UK112" s="6"/>
      <c r="UL112" s="6"/>
      <c r="UM112" s="6"/>
      <c r="UN112" s="6"/>
      <c r="UO112" s="6"/>
      <c r="UP112" s="6"/>
      <c r="UQ112" s="6"/>
      <c r="UR112" s="6"/>
      <c r="US112" s="6"/>
      <c r="UT112" s="6"/>
      <c r="UU112" s="6"/>
      <c r="UV112" s="6"/>
      <c r="UW112" s="6"/>
      <c r="UX112" s="6"/>
      <c r="UY112" s="6"/>
      <c r="UZ112" s="6"/>
      <c r="VA112" s="6"/>
    </row>
    <row r="113" spans="6:573" s="29" customFormat="1" ht="15.75" x14ac:dyDescent="0.25">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6"/>
      <c r="PY113" s="6"/>
      <c r="PZ113" s="6"/>
      <c r="QA113" s="6"/>
      <c r="QB113" s="6"/>
      <c r="QC113" s="6"/>
      <c r="QD113" s="6"/>
      <c r="QE113" s="6"/>
      <c r="QF113" s="6"/>
      <c r="QG113" s="6"/>
      <c r="QH113" s="6"/>
      <c r="QI113" s="6"/>
      <c r="QJ113" s="6"/>
      <c r="QK113" s="6"/>
      <c r="QL113" s="6"/>
      <c r="QM113" s="6"/>
      <c r="QN113" s="6"/>
      <c r="QO113" s="6"/>
      <c r="QP113" s="6"/>
      <c r="QQ113" s="6"/>
      <c r="QR113" s="6"/>
      <c r="QS113" s="6"/>
      <c r="QT113" s="6"/>
      <c r="QU113" s="6"/>
      <c r="QV113" s="6"/>
      <c r="QW113" s="6"/>
      <c r="QX113" s="6"/>
      <c r="QY113" s="6"/>
      <c r="QZ113" s="6"/>
      <c r="RA113" s="6"/>
      <c r="RB113" s="6"/>
      <c r="RC113" s="6"/>
      <c r="RD113" s="6"/>
      <c r="RE113" s="6"/>
      <c r="RF113" s="6"/>
      <c r="RG113" s="6"/>
      <c r="RH113" s="6"/>
      <c r="RI113" s="6"/>
      <c r="RJ113" s="6"/>
      <c r="RK113" s="6"/>
      <c r="RL113" s="6"/>
      <c r="RM113" s="6"/>
      <c r="RN113" s="6"/>
      <c r="RO113" s="6"/>
      <c r="RP113" s="6"/>
      <c r="RQ113" s="6"/>
      <c r="RR113" s="6"/>
      <c r="RS113" s="6"/>
      <c r="RT113" s="6"/>
      <c r="RU113" s="6"/>
      <c r="RV113" s="6"/>
      <c r="RW113" s="6"/>
      <c r="RX113" s="6"/>
      <c r="RY113" s="6"/>
      <c r="RZ113" s="6"/>
      <c r="SA113" s="6"/>
      <c r="SB113" s="6"/>
      <c r="SC113" s="6"/>
      <c r="SD113" s="6"/>
      <c r="SE113" s="6"/>
      <c r="SF113" s="6"/>
      <c r="SG113" s="6"/>
      <c r="SH113" s="6"/>
      <c r="SI113" s="6"/>
      <c r="SJ113" s="6"/>
      <c r="SK113" s="6"/>
      <c r="SL113" s="6"/>
      <c r="SM113" s="6"/>
      <c r="SN113" s="6"/>
      <c r="SO113" s="6"/>
      <c r="SP113" s="6"/>
      <c r="SQ113" s="6"/>
      <c r="SR113" s="6"/>
      <c r="SS113" s="6"/>
      <c r="ST113" s="6"/>
      <c r="SU113" s="6"/>
      <c r="SV113" s="6"/>
      <c r="SW113" s="6"/>
      <c r="SX113" s="6"/>
      <c r="SY113" s="6"/>
      <c r="SZ113" s="6"/>
      <c r="TA113" s="6"/>
      <c r="TB113" s="6"/>
      <c r="TC113" s="6"/>
      <c r="TD113" s="6"/>
      <c r="TE113" s="6"/>
      <c r="TF113" s="6"/>
      <c r="TG113" s="6"/>
      <c r="TH113" s="6"/>
      <c r="TI113" s="6"/>
      <c r="TJ113" s="6"/>
      <c r="TK113" s="6"/>
      <c r="TL113" s="6"/>
      <c r="TM113" s="6"/>
      <c r="TN113" s="6"/>
      <c r="TO113" s="6"/>
      <c r="TP113" s="6"/>
      <c r="TQ113" s="6"/>
      <c r="TR113" s="6"/>
      <c r="TS113" s="6"/>
      <c r="TT113" s="6"/>
      <c r="TU113" s="6"/>
      <c r="TV113" s="6"/>
      <c r="TW113" s="6"/>
      <c r="TX113" s="6"/>
      <c r="TY113" s="6"/>
      <c r="TZ113" s="6"/>
      <c r="UA113" s="6"/>
      <c r="UB113" s="6"/>
      <c r="UC113" s="6"/>
      <c r="UD113" s="6"/>
      <c r="UE113" s="6"/>
      <c r="UF113" s="6"/>
      <c r="UG113" s="6"/>
      <c r="UH113" s="6"/>
      <c r="UI113" s="6"/>
      <c r="UJ113" s="6"/>
      <c r="UK113" s="6"/>
      <c r="UL113" s="6"/>
      <c r="UM113" s="6"/>
      <c r="UN113" s="6"/>
      <c r="UO113" s="6"/>
      <c r="UP113" s="6"/>
      <c r="UQ113" s="6"/>
      <c r="UR113" s="6"/>
      <c r="US113" s="6"/>
      <c r="UT113" s="6"/>
      <c r="UU113" s="6"/>
      <c r="UV113" s="6"/>
      <c r="UW113" s="6"/>
      <c r="UX113" s="6"/>
      <c r="UY113" s="6"/>
      <c r="UZ113" s="6"/>
      <c r="VA113" s="6"/>
    </row>
    <row r="114" spans="6:573" s="29" customFormat="1" ht="15.75" x14ac:dyDescent="0.25">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6"/>
      <c r="PY114" s="6"/>
      <c r="PZ114" s="6"/>
      <c r="QA114" s="6"/>
      <c r="QB114" s="6"/>
      <c r="QC114" s="6"/>
      <c r="QD114" s="6"/>
      <c r="QE114" s="6"/>
      <c r="QF114" s="6"/>
      <c r="QG114" s="6"/>
      <c r="QH114" s="6"/>
      <c r="QI114" s="6"/>
      <c r="QJ114" s="6"/>
      <c r="QK114" s="6"/>
      <c r="QL114" s="6"/>
      <c r="QM114" s="6"/>
      <c r="QN114" s="6"/>
      <c r="QO114" s="6"/>
      <c r="QP114" s="6"/>
      <c r="QQ114" s="6"/>
      <c r="QR114" s="6"/>
      <c r="QS114" s="6"/>
      <c r="QT114" s="6"/>
      <c r="QU114" s="6"/>
      <c r="QV114" s="6"/>
      <c r="QW114" s="6"/>
      <c r="QX114" s="6"/>
      <c r="QY114" s="6"/>
      <c r="QZ114" s="6"/>
      <c r="RA114" s="6"/>
      <c r="RB114" s="6"/>
      <c r="RC114" s="6"/>
      <c r="RD114" s="6"/>
      <c r="RE114" s="6"/>
      <c r="RF114" s="6"/>
      <c r="RG114" s="6"/>
      <c r="RH114" s="6"/>
      <c r="RI114" s="6"/>
      <c r="RJ114" s="6"/>
      <c r="RK114" s="6"/>
      <c r="RL114" s="6"/>
      <c r="RM114" s="6"/>
      <c r="RN114" s="6"/>
      <c r="RO114" s="6"/>
      <c r="RP114" s="6"/>
      <c r="RQ114" s="6"/>
      <c r="RR114" s="6"/>
      <c r="RS114" s="6"/>
      <c r="RT114" s="6"/>
      <c r="RU114" s="6"/>
      <c r="RV114" s="6"/>
      <c r="RW114" s="6"/>
      <c r="RX114" s="6"/>
      <c r="RY114" s="6"/>
      <c r="RZ114" s="6"/>
      <c r="SA114" s="6"/>
      <c r="SB114" s="6"/>
      <c r="SC114" s="6"/>
      <c r="SD114" s="6"/>
      <c r="SE114" s="6"/>
      <c r="SF114" s="6"/>
      <c r="SG114" s="6"/>
      <c r="SH114" s="6"/>
      <c r="SI114" s="6"/>
      <c r="SJ114" s="6"/>
      <c r="SK114" s="6"/>
      <c r="SL114" s="6"/>
      <c r="SM114" s="6"/>
      <c r="SN114" s="6"/>
      <c r="SO114" s="6"/>
      <c r="SP114" s="6"/>
      <c r="SQ114" s="6"/>
      <c r="SR114" s="6"/>
      <c r="SS114" s="6"/>
      <c r="ST114" s="6"/>
      <c r="SU114" s="6"/>
      <c r="SV114" s="6"/>
      <c r="SW114" s="6"/>
      <c r="SX114" s="6"/>
      <c r="SY114" s="6"/>
      <c r="SZ114" s="6"/>
      <c r="TA114" s="6"/>
      <c r="TB114" s="6"/>
      <c r="TC114" s="6"/>
      <c r="TD114" s="6"/>
      <c r="TE114" s="6"/>
      <c r="TF114" s="6"/>
      <c r="TG114" s="6"/>
      <c r="TH114" s="6"/>
      <c r="TI114" s="6"/>
      <c r="TJ114" s="6"/>
      <c r="TK114" s="6"/>
      <c r="TL114" s="6"/>
      <c r="TM114" s="6"/>
      <c r="TN114" s="6"/>
      <c r="TO114" s="6"/>
      <c r="TP114" s="6"/>
      <c r="TQ114" s="6"/>
      <c r="TR114" s="6"/>
      <c r="TS114" s="6"/>
      <c r="TT114" s="6"/>
      <c r="TU114" s="6"/>
      <c r="TV114" s="6"/>
      <c r="TW114" s="6"/>
      <c r="TX114" s="6"/>
      <c r="TY114" s="6"/>
      <c r="TZ114" s="6"/>
      <c r="UA114" s="6"/>
      <c r="UB114" s="6"/>
      <c r="UC114" s="6"/>
      <c r="UD114" s="6"/>
      <c r="UE114" s="6"/>
      <c r="UF114" s="6"/>
      <c r="UG114" s="6"/>
      <c r="UH114" s="6"/>
      <c r="UI114" s="6"/>
      <c r="UJ114" s="6"/>
      <c r="UK114" s="6"/>
      <c r="UL114" s="6"/>
      <c r="UM114" s="6"/>
      <c r="UN114" s="6"/>
      <c r="UO114" s="6"/>
      <c r="UP114" s="6"/>
      <c r="UQ114" s="6"/>
      <c r="UR114" s="6"/>
      <c r="US114" s="6"/>
      <c r="UT114" s="6"/>
      <c r="UU114" s="6"/>
      <c r="UV114" s="6"/>
      <c r="UW114" s="6"/>
      <c r="UX114" s="6"/>
      <c r="UY114" s="6"/>
      <c r="UZ114" s="6"/>
      <c r="VA114" s="6"/>
    </row>
    <row r="115" spans="6:573" s="29" customFormat="1" ht="15.75" x14ac:dyDescent="0.25">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6"/>
      <c r="PY115" s="6"/>
      <c r="PZ115" s="6"/>
      <c r="QA115" s="6"/>
      <c r="QB115" s="6"/>
      <c r="QC115" s="6"/>
      <c r="QD115" s="6"/>
      <c r="QE115" s="6"/>
      <c r="QF115" s="6"/>
      <c r="QG115" s="6"/>
      <c r="QH115" s="6"/>
      <c r="QI115" s="6"/>
      <c r="QJ115" s="6"/>
      <c r="QK115" s="6"/>
      <c r="QL115" s="6"/>
      <c r="QM115" s="6"/>
      <c r="QN115" s="6"/>
      <c r="QO115" s="6"/>
      <c r="QP115" s="6"/>
      <c r="QQ115" s="6"/>
      <c r="QR115" s="6"/>
      <c r="QS115" s="6"/>
      <c r="QT115" s="6"/>
      <c r="QU115" s="6"/>
      <c r="QV115" s="6"/>
      <c r="QW115" s="6"/>
      <c r="QX115" s="6"/>
      <c r="QY115" s="6"/>
      <c r="QZ115" s="6"/>
      <c r="RA115" s="6"/>
      <c r="RB115" s="6"/>
      <c r="RC115" s="6"/>
      <c r="RD115" s="6"/>
      <c r="RE115" s="6"/>
      <c r="RF115" s="6"/>
      <c r="RG115" s="6"/>
      <c r="RH115" s="6"/>
      <c r="RI115" s="6"/>
      <c r="RJ115" s="6"/>
      <c r="RK115" s="6"/>
      <c r="RL115" s="6"/>
      <c r="RM115" s="6"/>
      <c r="RN115" s="6"/>
      <c r="RO115" s="6"/>
      <c r="RP115" s="6"/>
      <c r="RQ115" s="6"/>
      <c r="RR115" s="6"/>
      <c r="RS115" s="6"/>
      <c r="RT115" s="6"/>
      <c r="RU115" s="6"/>
      <c r="RV115" s="6"/>
      <c r="RW115" s="6"/>
      <c r="RX115" s="6"/>
      <c r="RY115" s="6"/>
      <c r="RZ115" s="6"/>
      <c r="SA115" s="6"/>
      <c r="SB115" s="6"/>
      <c r="SC115" s="6"/>
      <c r="SD115" s="6"/>
      <c r="SE115" s="6"/>
      <c r="SF115" s="6"/>
      <c r="SG115" s="6"/>
      <c r="SH115" s="6"/>
      <c r="SI115" s="6"/>
      <c r="SJ115" s="6"/>
      <c r="SK115" s="6"/>
      <c r="SL115" s="6"/>
      <c r="SM115" s="6"/>
      <c r="SN115" s="6"/>
      <c r="SO115" s="6"/>
      <c r="SP115" s="6"/>
      <c r="SQ115" s="6"/>
      <c r="SR115" s="6"/>
      <c r="SS115" s="6"/>
      <c r="ST115" s="6"/>
      <c r="SU115" s="6"/>
      <c r="SV115" s="6"/>
      <c r="SW115" s="6"/>
      <c r="SX115" s="6"/>
      <c r="SY115" s="6"/>
      <c r="SZ115" s="6"/>
      <c r="TA115" s="6"/>
      <c r="TB115" s="6"/>
      <c r="TC115" s="6"/>
      <c r="TD115" s="6"/>
      <c r="TE115" s="6"/>
      <c r="TF115" s="6"/>
      <c r="TG115" s="6"/>
      <c r="TH115" s="6"/>
      <c r="TI115" s="6"/>
      <c r="TJ115" s="6"/>
      <c r="TK115" s="6"/>
      <c r="TL115" s="6"/>
      <c r="TM115" s="6"/>
      <c r="TN115" s="6"/>
      <c r="TO115" s="6"/>
      <c r="TP115" s="6"/>
      <c r="TQ115" s="6"/>
      <c r="TR115" s="6"/>
      <c r="TS115" s="6"/>
      <c r="TT115" s="6"/>
      <c r="TU115" s="6"/>
      <c r="TV115" s="6"/>
      <c r="TW115" s="6"/>
      <c r="TX115" s="6"/>
      <c r="TY115" s="6"/>
      <c r="TZ115" s="6"/>
      <c r="UA115" s="6"/>
      <c r="UB115" s="6"/>
      <c r="UC115" s="6"/>
      <c r="UD115" s="6"/>
      <c r="UE115" s="6"/>
      <c r="UF115" s="6"/>
      <c r="UG115" s="6"/>
      <c r="UH115" s="6"/>
      <c r="UI115" s="6"/>
      <c r="UJ115" s="6"/>
      <c r="UK115" s="6"/>
      <c r="UL115" s="6"/>
      <c r="UM115" s="6"/>
      <c r="UN115" s="6"/>
      <c r="UO115" s="6"/>
      <c r="UP115" s="6"/>
      <c r="UQ115" s="6"/>
      <c r="UR115" s="6"/>
      <c r="US115" s="6"/>
      <c r="UT115" s="6"/>
      <c r="UU115" s="6"/>
      <c r="UV115" s="6"/>
      <c r="UW115" s="6"/>
      <c r="UX115" s="6"/>
      <c r="UY115" s="6"/>
      <c r="UZ115" s="6"/>
      <c r="VA115" s="6"/>
    </row>
    <row r="116" spans="6:573" s="29" customFormat="1" ht="15.75" x14ac:dyDescent="0.25">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c r="KD116" s="6"/>
      <c r="KE116" s="6"/>
      <c r="KF116" s="6"/>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c r="LT116" s="6"/>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c r="OQ116" s="6"/>
      <c r="OR116" s="6"/>
      <c r="OS116" s="6"/>
      <c r="OT116" s="6"/>
      <c r="OU116" s="6"/>
      <c r="OV116" s="6"/>
      <c r="OW116" s="6"/>
      <c r="OX116" s="6"/>
      <c r="OY116" s="6"/>
      <c r="OZ116" s="6"/>
      <c r="PA116" s="6"/>
      <c r="PB116" s="6"/>
      <c r="PC116" s="6"/>
      <c r="PD116" s="6"/>
      <c r="PE116" s="6"/>
      <c r="PF116" s="6"/>
      <c r="PG116" s="6"/>
      <c r="PH116" s="6"/>
      <c r="PI116" s="6"/>
      <c r="PJ116" s="6"/>
      <c r="PK116" s="6"/>
      <c r="PL116" s="6"/>
      <c r="PM116" s="6"/>
      <c r="PN116" s="6"/>
      <c r="PO116" s="6"/>
      <c r="PP116" s="6"/>
      <c r="PQ116" s="6"/>
      <c r="PR116" s="6"/>
      <c r="PS116" s="6"/>
      <c r="PT116" s="6"/>
      <c r="PU116" s="6"/>
      <c r="PV116" s="6"/>
      <c r="PW116" s="6"/>
      <c r="PX116" s="6"/>
      <c r="PY116" s="6"/>
      <c r="PZ116" s="6"/>
      <c r="QA116" s="6"/>
      <c r="QB116" s="6"/>
      <c r="QC116" s="6"/>
      <c r="QD116" s="6"/>
      <c r="QE116" s="6"/>
      <c r="QF116" s="6"/>
      <c r="QG116" s="6"/>
      <c r="QH116" s="6"/>
      <c r="QI116" s="6"/>
      <c r="QJ116" s="6"/>
      <c r="QK116" s="6"/>
      <c r="QL116" s="6"/>
      <c r="QM116" s="6"/>
      <c r="QN116" s="6"/>
      <c r="QO116" s="6"/>
      <c r="QP116" s="6"/>
      <c r="QQ116" s="6"/>
      <c r="QR116" s="6"/>
      <c r="QS116" s="6"/>
      <c r="QT116" s="6"/>
      <c r="QU116" s="6"/>
      <c r="QV116" s="6"/>
      <c r="QW116" s="6"/>
      <c r="QX116" s="6"/>
      <c r="QY116" s="6"/>
      <c r="QZ116" s="6"/>
      <c r="RA116" s="6"/>
      <c r="RB116" s="6"/>
      <c r="RC116" s="6"/>
      <c r="RD116" s="6"/>
      <c r="RE116" s="6"/>
      <c r="RF116" s="6"/>
      <c r="RG116" s="6"/>
      <c r="RH116" s="6"/>
      <c r="RI116" s="6"/>
      <c r="RJ116" s="6"/>
      <c r="RK116" s="6"/>
      <c r="RL116" s="6"/>
      <c r="RM116" s="6"/>
      <c r="RN116" s="6"/>
      <c r="RO116" s="6"/>
      <c r="RP116" s="6"/>
      <c r="RQ116" s="6"/>
      <c r="RR116" s="6"/>
      <c r="RS116" s="6"/>
      <c r="RT116" s="6"/>
      <c r="RU116" s="6"/>
      <c r="RV116" s="6"/>
      <c r="RW116" s="6"/>
      <c r="RX116" s="6"/>
      <c r="RY116" s="6"/>
      <c r="RZ116" s="6"/>
      <c r="SA116" s="6"/>
      <c r="SB116" s="6"/>
      <c r="SC116" s="6"/>
      <c r="SD116" s="6"/>
      <c r="SE116" s="6"/>
      <c r="SF116" s="6"/>
      <c r="SG116" s="6"/>
      <c r="SH116" s="6"/>
      <c r="SI116" s="6"/>
      <c r="SJ116" s="6"/>
      <c r="SK116" s="6"/>
      <c r="SL116" s="6"/>
      <c r="SM116" s="6"/>
      <c r="SN116" s="6"/>
      <c r="SO116" s="6"/>
      <c r="SP116" s="6"/>
      <c r="SQ116" s="6"/>
      <c r="SR116" s="6"/>
      <c r="SS116" s="6"/>
      <c r="ST116" s="6"/>
      <c r="SU116" s="6"/>
      <c r="SV116" s="6"/>
      <c r="SW116" s="6"/>
      <c r="SX116" s="6"/>
      <c r="SY116" s="6"/>
      <c r="SZ116" s="6"/>
      <c r="TA116" s="6"/>
      <c r="TB116" s="6"/>
      <c r="TC116" s="6"/>
      <c r="TD116" s="6"/>
      <c r="TE116" s="6"/>
      <c r="TF116" s="6"/>
      <c r="TG116" s="6"/>
      <c r="TH116" s="6"/>
      <c r="TI116" s="6"/>
      <c r="TJ116" s="6"/>
      <c r="TK116" s="6"/>
      <c r="TL116" s="6"/>
      <c r="TM116" s="6"/>
      <c r="TN116" s="6"/>
      <c r="TO116" s="6"/>
      <c r="TP116" s="6"/>
      <c r="TQ116" s="6"/>
      <c r="TR116" s="6"/>
      <c r="TS116" s="6"/>
      <c r="TT116" s="6"/>
      <c r="TU116" s="6"/>
      <c r="TV116" s="6"/>
      <c r="TW116" s="6"/>
      <c r="TX116" s="6"/>
      <c r="TY116" s="6"/>
      <c r="TZ116" s="6"/>
      <c r="UA116" s="6"/>
      <c r="UB116" s="6"/>
      <c r="UC116" s="6"/>
      <c r="UD116" s="6"/>
      <c r="UE116" s="6"/>
      <c r="UF116" s="6"/>
      <c r="UG116" s="6"/>
      <c r="UH116" s="6"/>
      <c r="UI116" s="6"/>
      <c r="UJ116" s="6"/>
      <c r="UK116" s="6"/>
      <c r="UL116" s="6"/>
      <c r="UM116" s="6"/>
      <c r="UN116" s="6"/>
      <c r="UO116" s="6"/>
      <c r="UP116" s="6"/>
      <c r="UQ116" s="6"/>
      <c r="UR116" s="6"/>
      <c r="US116" s="6"/>
      <c r="UT116" s="6"/>
      <c r="UU116" s="6"/>
      <c r="UV116" s="6"/>
      <c r="UW116" s="6"/>
      <c r="UX116" s="6"/>
      <c r="UY116" s="6"/>
      <c r="UZ116" s="6"/>
      <c r="VA116" s="6"/>
    </row>
    <row r="117" spans="6:573" s="29" customFormat="1" ht="15.75" x14ac:dyDescent="0.25">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c r="OQ117" s="6"/>
      <c r="OR117" s="6"/>
      <c r="OS117" s="6"/>
      <c r="OT117" s="6"/>
      <c r="OU117" s="6"/>
      <c r="OV117" s="6"/>
      <c r="OW117" s="6"/>
      <c r="OX117" s="6"/>
      <c r="OY117" s="6"/>
      <c r="OZ117" s="6"/>
      <c r="PA117" s="6"/>
      <c r="PB117" s="6"/>
      <c r="PC117" s="6"/>
      <c r="PD117" s="6"/>
      <c r="PE117" s="6"/>
      <c r="PF117" s="6"/>
      <c r="PG117" s="6"/>
      <c r="PH117" s="6"/>
      <c r="PI117" s="6"/>
      <c r="PJ117" s="6"/>
      <c r="PK117" s="6"/>
      <c r="PL117" s="6"/>
      <c r="PM117" s="6"/>
      <c r="PN117" s="6"/>
      <c r="PO117" s="6"/>
      <c r="PP117" s="6"/>
      <c r="PQ117" s="6"/>
      <c r="PR117" s="6"/>
      <c r="PS117" s="6"/>
      <c r="PT117" s="6"/>
      <c r="PU117" s="6"/>
      <c r="PV117" s="6"/>
      <c r="PW117" s="6"/>
      <c r="PX117" s="6"/>
      <c r="PY117" s="6"/>
      <c r="PZ117" s="6"/>
      <c r="QA117" s="6"/>
      <c r="QB117" s="6"/>
      <c r="QC117" s="6"/>
      <c r="QD117" s="6"/>
      <c r="QE117" s="6"/>
      <c r="QF117" s="6"/>
      <c r="QG117" s="6"/>
      <c r="QH117" s="6"/>
      <c r="QI117" s="6"/>
      <c r="QJ117" s="6"/>
      <c r="QK117" s="6"/>
      <c r="QL117" s="6"/>
      <c r="QM117" s="6"/>
      <c r="QN117" s="6"/>
      <c r="QO117" s="6"/>
      <c r="QP117" s="6"/>
      <c r="QQ117" s="6"/>
      <c r="QR117" s="6"/>
      <c r="QS117" s="6"/>
      <c r="QT117" s="6"/>
      <c r="QU117" s="6"/>
      <c r="QV117" s="6"/>
      <c r="QW117" s="6"/>
      <c r="QX117" s="6"/>
      <c r="QY117" s="6"/>
      <c r="QZ117" s="6"/>
      <c r="RA117" s="6"/>
      <c r="RB117" s="6"/>
      <c r="RC117" s="6"/>
      <c r="RD117" s="6"/>
      <c r="RE117" s="6"/>
      <c r="RF117" s="6"/>
      <c r="RG117" s="6"/>
      <c r="RH117" s="6"/>
      <c r="RI117" s="6"/>
      <c r="RJ117" s="6"/>
      <c r="RK117" s="6"/>
      <c r="RL117" s="6"/>
      <c r="RM117" s="6"/>
      <c r="RN117" s="6"/>
      <c r="RO117" s="6"/>
      <c r="RP117" s="6"/>
      <c r="RQ117" s="6"/>
      <c r="RR117" s="6"/>
      <c r="RS117" s="6"/>
      <c r="RT117" s="6"/>
      <c r="RU117" s="6"/>
      <c r="RV117" s="6"/>
      <c r="RW117" s="6"/>
      <c r="RX117" s="6"/>
      <c r="RY117" s="6"/>
      <c r="RZ117" s="6"/>
      <c r="SA117" s="6"/>
      <c r="SB117" s="6"/>
      <c r="SC117" s="6"/>
      <c r="SD117" s="6"/>
      <c r="SE117" s="6"/>
      <c r="SF117" s="6"/>
      <c r="SG117" s="6"/>
      <c r="SH117" s="6"/>
      <c r="SI117" s="6"/>
      <c r="SJ117" s="6"/>
      <c r="SK117" s="6"/>
      <c r="SL117" s="6"/>
      <c r="SM117" s="6"/>
      <c r="SN117" s="6"/>
      <c r="SO117" s="6"/>
      <c r="SP117" s="6"/>
      <c r="SQ117" s="6"/>
      <c r="SR117" s="6"/>
      <c r="SS117" s="6"/>
      <c r="ST117" s="6"/>
      <c r="SU117" s="6"/>
      <c r="SV117" s="6"/>
      <c r="SW117" s="6"/>
      <c r="SX117" s="6"/>
      <c r="SY117" s="6"/>
      <c r="SZ117" s="6"/>
      <c r="TA117" s="6"/>
      <c r="TB117" s="6"/>
      <c r="TC117" s="6"/>
      <c r="TD117" s="6"/>
      <c r="TE117" s="6"/>
      <c r="TF117" s="6"/>
      <c r="TG117" s="6"/>
      <c r="TH117" s="6"/>
      <c r="TI117" s="6"/>
      <c r="TJ117" s="6"/>
      <c r="TK117" s="6"/>
      <c r="TL117" s="6"/>
      <c r="TM117" s="6"/>
      <c r="TN117" s="6"/>
      <c r="TO117" s="6"/>
      <c r="TP117" s="6"/>
      <c r="TQ117" s="6"/>
      <c r="TR117" s="6"/>
      <c r="TS117" s="6"/>
      <c r="TT117" s="6"/>
      <c r="TU117" s="6"/>
      <c r="TV117" s="6"/>
      <c r="TW117" s="6"/>
      <c r="TX117" s="6"/>
      <c r="TY117" s="6"/>
      <c r="TZ117" s="6"/>
      <c r="UA117" s="6"/>
      <c r="UB117" s="6"/>
      <c r="UC117" s="6"/>
      <c r="UD117" s="6"/>
      <c r="UE117" s="6"/>
      <c r="UF117" s="6"/>
      <c r="UG117" s="6"/>
      <c r="UH117" s="6"/>
      <c r="UI117" s="6"/>
      <c r="UJ117" s="6"/>
      <c r="UK117" s="6"/>
      <c r="UL117" s="6"/>
      <c r="UM117" s="6"/>
      <c r="UN117" s="6"/>
      <c r="UO117" s="6"/>
      <c r="UP117" s="6"/>
      <c r="UQ117" s="6"/>
      <c r="UR117" s="6"/>
      <c r="US117" s="6"/>
      <c r="UT117" s="6"/>
      <c r="UU117" s="6"/>
      <c r="UV117" s="6"/>
      <c r="UW117" s="6"/>
      <c r="UX117" s="6"/>
      <c r="UY117" s="6"/>
      <c r="UZ117" s="6"/>
      <c r="VA117" s="6"/>
    </row>
  </sheetData>
  <sheetProtection algorithmName="SHA-512" hashValue="yVvOx+nDPq5rin+a8JStWvwKz1GmpvIoJFP5ybWguHRh1vSxSQ0izehSzpR/HJ9W6LY5Ux2cVv9xyLjEMhTJ3g==" saltValue="yyMUo2LTIPeh/ZnVGzAEuw==" spinCount="100000" sheet="1" selectLockedCells="1"/>
  <mergeCells count="15">
    <mergeCell ref="D108:E108"/>
    <mergeCell ref="C85:D85"/>
    <mergeCell ref="C89:D89"/>
    <mergeCell ref="C93:D93"/>
    <mergeCell ref="D96:E96"/>
    <mergeCell ref="D98:E98"/>
    <mergeCell ref="D100:E100"/>
    <mergeCell ref="A79:D79"/>
    <mergeCell ref="A4:C4"/>
    <mergeCell ref="A18:D18"/>
    <mergeCell ref="A21:D21"/>
    <mergeCell ref="A42:D42"/>
    <mergeCell ref="A45:D45"/>
    <mergeCell ref="A63:D63"/>
    <mergeCell ref="A66:D66"/>
  </mergeCells>
  <pageMargins left="0.70866141732283461" right="0.31496062992125984" top="1.3779527559055118" bottom="0.70866141732283461" header="0.31496062992125984" footer="0.31496062992125984"/>
  <pageSetup paperSize="9" scale="78" fitToHeight="0" orientation="portrait" r:id="rId1"/>
  <headerFooter>
    <oddHeader>&amp;L&amp;"Calibri,Fett"&amp;16Öffentliche Ausschreibung
Leistungsverzeichnis
Los 1: Kantenschleifmaschine&amp;R&amp;G</oddHeader>
    <oddFooter>&amp;LHWKRT-2025-0002 Holzbearbeitungsmaschinen/&amp;A&amp;RSeite &amp;P von &amp;N</oddFooter>
  </headerFooter>
  <rowBreaks count="3" manualBreakCount="3">
    <brk id="19" max="16383" man="1"/>
    <brk id="43" max="16383" man="1"/>
    <brk id="64"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Check Box 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074" r:id="rId6" name="Check Box 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075" r:id="rId7" name="Check Box 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076" r:id="rId8" name="Check Box 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077" r:id="rId9" name="Check Box 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078" r:id="rId10" name="Check Box 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079" r:id="rId11" name="Check Box 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080" r:id="rId12" name="Check Box 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081" r:id="rId13" name="Check Box 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082" r:id="rId14" name="Check Box 1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083" r:id="rId15" name="Check Box 1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084" r:id="rId16" name="Check Box 1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085" r:id="rId17" name="Check Box 1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086" r:id="rId18" name="Check Box 1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087" r:id="rId19" name="Check Box 1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088" r:id="rId20" name="Check Box 1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089" r:id="rId21" name="Check Box 1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090" r:id="rId22" name="Check Box 1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091" r:id="rId23" name="Check Box 19">
              <controlPr defaultSize="0" autoFill="0" autoLine="0" autoPict="0">
                <anchor moveWithCells="1">
                  <from>
                    <xdr:col>3</xdr:col>
                    <xdr:colOff>57150</xdr:colOff>
                    <xdr:row>103</xdr:row>
                    <xdr:rowOff>171450</xdr:rowOff>
                  </from>
                  <to>
                    <xdr:col>3</xdr:col>
                    <xdr:colOff>609600</xdr:colOff>
                    <xdr:row>105</xdr:row>
                    <xdr:rowOff>38100</xdr:rowOff>
                  </to>
                </anchor>
              </controlPr>
            </control>
          </mc:Choice>
        </mc:AlternateContent>
        <mc:AlternateContent xmlns:mc="http://schemas.openxmlformats.org/markup-compatibility/2006">
          <mc:Choice Requires="x14">
            <control shapeId="3092" r:id="rId24" name="Check Box 20">
              <controlPr defaultSize="0" autoFill="0" autoLine="0" autoPict="0">
                <anchor moveWithCells="1">
                  <from>
                    <xdr:col>3</xdr:col>
                    <xdr:colOff>333375</xdr:colOff>
                    <xdr:row>103</xdr:row>
                    <xdr:rowOff>171450</xdr:rowOff>
                  </from>
                  <to>
                    <xdr:col>3</xdr:col>
                    <xdr:colOff>628650</xdr:colOff>
                    <xdr:row>105</xdr:row>
                    <xdr:rowOff>38100</xdr:rowOff>
                  </to>
                </anchor>
              </controlPr>
            </control>
          </mc:Choice>
        </mc:AlternateContent>
        <mc:AlternateContent xmlns:mc="http://schemas.openxmlformats.org/markup-compatibility/2006">
          <mc:Choice Requires="x14">
            <control shapeId="3093" r:id="rId25" name="Check Box 21">
              <controlPr defaultSize="0" autoFill="0" autoLine="0" autoPict="0">
                <anchor moveWithCells="1">
                  <from>
                    <xdr:col>3</xdr:col>
                    <xdr:colOff>57150</xdr:colOff>
                    <xdr:row>104</xdr:row>
                    <xdr:rowOff>190500</xdr:rowOff>
                  </from>
                  <to>
                    <xdr:col>3</xdr:col>
                    <xdr:colOff>628650</xdr:colOff>
                    <xdr:row>106</xdr:row>
                    <xdr:rowOff>19050</xdr:rowOff>
                  </to>
                </anchor>
              </controlPr>
            </control>
          </mc:Choice>
        </mc:AlternateContent>
        <mc:AlternateContent xmlns:mc="http://schemas.openxmlformats.org/markup-compatibility/2006">
          <mc:Choice Requires="x14">
            <control shapeId="3094" r:id="rId26" name="Check Box 22">
              <controlPr defaultSize="0" autoFill="0" autoLine="0" autoPict="0">
                <anchor moveWithCells="1">
                  <from>
                    <xdr:col>3</xdr:col>
                    <xdr:colOff>333375</xdr:colOff>
                    <xdr:row>104</xdr:row>
                    <xdr:rowOff>190500</xdr:rowOff>
                  </from>
                  <to>
                    <xdr:col>3</xdr:col>
                    <xdr:colOff>628650</xdr:colOff>
                    <xdr:row>106</xdr:row>
                    <xdr:rowOff>19050</xdr:rowOff>
                  </to>
                </anchor>
              </controlPr>
            </control>
          </mc:Choice>
        </mc:AlternateContent>
        <mc:AlternateContent xmlns:mc="http://schemas.openxmlformats.org/markup-compatibility/2006">
          <mc:Choice Requires="x14">
            <control shapeId="3095" r:id="rId27" name="Check Box 23">
              <controlPr defaultSize="0" autoFill="0" autoLine="0" autoPict="0">
                <anchor moveWithCells="1">
                  <from>
                    <xdr:col>3</xdr:col>
                    <xdr:colOff>57150</xdr:colOff>
                    <xdr:row>105</xdr:row>
                    <xdr:rowOff>180975</xdr:rowOff>
                  </from>
                  <to>
                    <xdr:col>3</xdr:col>
                    <xdr:colOff>609600</xdr:colOff>
                    <xdr:row>107</xdr:row>
                    <xdr:rowOff>19050</xdr:rowOff>
                  </to>
                </anchor>
              </controlPr>
            </control>
          </mc:Choice>
        </mc:AlternateContent>
        <mc:AlternateContent xmlns:mc="http://schemas.openxmlformats.org/markup-compatibility/2006">
          <mc:Choice Requires="x14">
            <control shapeId="3096" r:id="rId28" name="Check Box 24">
              <controlPr defaultSize="0" autoFill="0" autoLine="0" autoPict="0">
                <anchor moveWithCells="1">
                  <from>
                    <xdr:col>3</xdr:col>
                    <xdr:colOff>333375</xdr:colOff>
                    <xdr:row>105</xdr:row>
                    <xdr:rowOff>180975</xdr:rowOff>
                  </from>
                  <to>
                    <xdr:col>3</xdr:col>
                    <xdr:colOff>628650</xdr:colOff>
                    <xdr:row>107</xdr:row>
                    <xdr:rowOff>19050</xdr:rowOff>
                  </to>
                </anchor>
              </controlPr>
            </control>
          </mc:Choice>
        </mc:AlternateContent>
        <mc:AlternateContent xmlns:mc="http://schemas.openxmlformats.org/markup-compatibility/2006">
          <mc:Choice Requires="x14">
            <control shapeId="3097" r:id="rId29" name="Check Box 2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098" r:id="rId30" name="Check Box 2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099" r:id="rId31" name="Check Box 2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00" r:id="rId32" name="Check Box 2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01" r:id="rId33" name="Check Box 2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02" r:id="rId34" name="Check Box 3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03" r:id="rId35" name="Check Box 3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04" r:id="rId36" name="Check Box 3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05" r:id="rId37" name="Check Box 3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06" r:id="rId38" name="Check Box 3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07" r:id="rId39" name="Check Box 3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08" r:id="rId40" name="Check Box 3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09" r:id="rId41" name="Check Box 3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10" r:id="rId42" name="Check Box 3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11" r:id="rId43" name="Check Box 3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12" r:id="rId44" name="Check Box 4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13" r:id="rId45" name="Check Box 4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14" r:id="rId46" name="Check Box 4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15" r:id="rId47" name="Check Box 4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16" r:id="rId48" name="Check Box 4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17" r:id="rId49" name="Check Box 4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18" r:id="rId50" name="Check Box 4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19" r:id="rId51" name="Check Box 4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20" r:id="rId52" name="Check Box 4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21" r:id="rId53" name="Check Box 4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22" r:id="rId54" name="Check Box 5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23" r:id="rId55" name="Check Box 5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24" r:id="rId56" name="Check Box 5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25" r:id="rId57" name="Check Box 5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26" r:id="rId58" name="Check Box 5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27" r:id="rId59" name="Check Box 5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28" r:id="rId60" name="Check Box 5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29" r:id="rId61" name="Check Box 5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30" r:id="rId62" name="Check Box 5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31" r:id="rId63" name="Check Box 5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32" r:id="rId64" name="Check Box 6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33" r:id="rId65" name="Check Box 6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34" r:id="rId66" name="Check Box 6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35" r:id="rId67" name="Check Box 6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36" r:id="rId68" name="Check Box 6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37" r:id="rId69" name="Check Box 6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38" r:id="rId70" name="Check Box 6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39" r:id="rId71" name="Check Box 6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40" r:id="rId72" name="Check Box 6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41" r:id="rId73" name="Check Box 6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42" r:id="rId74" name="Check Box 7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43" r:id="rId75" name="Check Box 7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44" r:id="rId76" name="Check Box 7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45" r:id="rId77" name="Check Box 7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46" r:id="rId78" name="Check Box 7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47" r:id="rId79" name="Check Box 7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48" r:id="rId80" name="Check Box 7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49" r:id="rId81" name="Check Box 7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150" r:id="rId82" name="Check Box 7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Q115"/>
  <sheetViews>
    <sheetView view="pageLayout" zoomScaleNormal="100" zoomScaleSheetLayoutView="50" workbookViewId="0">
      <selection activeCell="A13" sqref="A13:E13"/>
    </sheetView>
  </sheetViews>
  <sheetFormatPr baseColWidth="10" defaultColWidth="11.42578125" defaultRowHeight="15" x14ac:dyDescent="0.25"/>
  <cols>
    <col min="1" max="1" width="8.5703125" style="1" customWidth="1"/>
    <col min="2" max="2" width="9" style="1" customWidth="1"/>
    <col min="3" max="3" width="71.7109375" style="1" customWidth="1"/>
    <col min="4" max="4" width="14.28515625" style="1" customWidth="1"/>
    <col min="5" max="5" width="14.140625" style="1" bestFit="1" customWidth="1"/>
    <col min="6" max="615" width="11.42578125" style="2"/>
    <col min="616" max="16384" width="11.42578125" style="1"/>
  </cols>
  <sheetData>
    <row r="1" spans="1:615" ht="30" customHeight="1" x14ac:dyDescent="0.25">
      <c r="A1" s="3" t="s">
        <v>0</v>
      </c>
      <c r="B1" s="3" t="s">
        <v>1</v>
      </c>
      <c r="C1" s="3" t="s">
        <v>2</v>
      </c>
      <c r="D1" s="4" t="s">
        <v>3</v>
      </c>
      <c r="E1" s="4" t="s">
        <v>4</v>
      </c>
    </row>
    <row r="2" spans="1:615" s="5" customFormat="1" ht="15.75" x14ac:dyDescent="0.25">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6"/>
      <c r="OF2" s="6"/>
      <c r="OG2" s="6"/>
      <c r="OH2" s="6"/>
      <c r="OI2" s="6"/>
      <c r="OJ2" s="6"/>
      <c r="OK2" s="6"/>
      <c r="OL2" s="6"/>
      <c r="OM2" s="6"/>
      <c r="ON2" s="6"/>
      <c r="OO2" s="6"/>
      <c r="OP2" s="6"/>
      <c r="OQ2" s="6"/>
      <c r="OR2" s="6"/>
      <c r="OS2" s="6"/>
      <c r="OT2" s="6"/>
      <c r="OU2" s="6"/>
      <c r="OV2" s="6"/>
      <c r="OW2" s="6"/>
      <c r="OX2" s="6"/>
      <c r="OY2" s="6"/>
      <c r="OZ2" s="6"/>
      <c r="PA2" s="6"/>
      <c r="PB2" s="6"/>
      <c r="PC2" s="6"/>
      <c r="PD2" s="6"/>
      <c r="PE2" s="6"/>
      <c r="PF2" s="6"/>
      <c r="PG2" s="6"/>
      <c r="PH2" s="6"/>
      <c r="PI2" s="6"/>
      <c r="PJ2" s="6"/>
      <c r="PK2" s="6"/>
      <c r="PL2" s="6"/>
      <c r="PM2" s="6"/>
      <c r="PN2" s="6"/>
      <c r="PO2" s="6"/>
      <c r="PP2" s="6"/>
      <c r="PQ2" s="6"/>
      <c r="PR2" s="6"/>
      <c r="PS2" s="6"/>
      <c r="PT2" s="6"/>
      <c r="PU2" s="6"/>
      <c r="PV2" s="6"/>
      <c r="PW2" s="6"/>
      <c r="PX2" s="6"/>
      <c r="PY2" s="6"/>
      <c r="PZ2" s="6"/>
      <c r="QA2" s="6"/>
      <c r="QB2" s="6"/>
      <c r="QC2" s="6"/>
      <c r="QD2" s="6"/>
      <c r="QE2" s="6"/>
      <c r="QF2" s="6"/>
      <c r="QG2" s="6"/>
      <c r="QH2" s="6"/>
      <c r="QI2" s="6"/>
      <c r="QJ2" s="6"/>
      <c r="QK2" s="6"/>
      <c r="QL2" s="6"/>
      <c r="QM2" s="6"/>
      <c r="QN2" s="6"/>
      <c r="QO2" s="6"/>
      <c r="QP2" s="6"/>
      <c r="QQ2" s="6"/>
      <c r="QR2" s="6"/>
      <c r="QS2" s="6"/>
      <c r="QT2" s="6"/>
      <c r="QU2" s="6"/>
      <c r="QV2" s="6"/>
      <c r="QW2" s="6"/>
      <c r="QX2" s="6"/>
      <c r="QY2" s="6"/>
      <c r="QZ2" s="6"/>
      <c r="RA2" s="6"/>
      <c r="RB2" s="6"/>
      <c r="RC2" s="6"/>
      <c r="RD2" s="6"/>
      <c r="RE2" s="6"/>
      <c r="RF2" s="6"/>
      <c r="RG2" s="6"/>
      <c r="RH2" s="6"/>
      <c r="RI2" s="6"/>
      <c r="RJ2" s="6"/>
      <c r="RK2" s="6"/>
      <c r="RL2" s="6"/>
      <c r="RM2" s="6"/>
      <c r="RN2" s="6"/>
      <c r="RO2" s="6"/>
      <c r="RP2" s="6"/>
      <c r="RQ2" s="6"/>
      <c r="RR2" s="6"/>
      <c r="RS2" s="6"/>
      <c r="RT2" s="6"/>
      <c r="RU2" s="6"/>
      <c r="RV2" s="6"/>
      <c r="RW2" s="6"/>
      <c r="RX2" s="6"/>
      <c r="RY2" s="6"/>
      <c r="RZ2" s="6"/>
      <c r="SA2" s="6"/>
      <c r="SB2" s="6"/>
      <c r="SC2" s="6"/>
      <c r="SD2" s="6"/>
      <c r="SE2" s="6"/>
      <c r="SF2" s="6"/>
      <c r="SG2" s="6"/>
      <c r="SH2" s="6"/>
      <c r="SI2" s="6"/>
      <c r="SJ2" s="6"/>
      <c r="SK2" s="6"/>
      <c r="SL2" s="6"/>
      <c r="SM2" s="6"/>
      <c r="SN2" s="6"/>
      <c r="SO2" s="6"/>
      <c r="SP2" s="6"/>
      <c r="SQ2" s="6"/>
      <c r="SR2" s="6"/>
      <c r="SS2" s="6"/>
      <c r="ST2" s="6"/>
      <c r="SU2" s="6"/>
      <c r="SV2" s="6"/>
      <c r="SW2" s="6"/>
      <c r="SX2" s="6"/>
      <c r="SY2" s="6"/>
      <c r="SZ2" s="6"/>
      <c r="TA2" s="6"/>
      <c r="TB2" s="6"/>
      <c r="TC2" s="6"/>
      <c r="TD2" s="6"/>
      <c r="TE2" s="6"/>
      <c r="TF2" s="6"/>
      <c r="TG2" s="6"/>
      <c r="TH2" s="6"/>
      <c r="TI2" s="6"/>
      <c r="TJ2" s="6"/>
      <c r="TK2" s="6"/>
      <c r="TL2" s="6"/>
      <c r="TM2" s="6"/>
      <c r="TN2" s="6"/>
      <c r="TO2" s="6"/>
      <c r="TP2" s="6"/>
      <c r="TQ2" s="6"/>
      <c r="TR2" s="6"/>
      <c r="TS2" s="6"/>
      <c r="TT2" s="6"/>
      <c r="TU2" s="6"/>
      <c r="TV2" s="6"/>
      <c r="TW2" s="6"/>
      <c r="TX2" s="6"/>
      <c r="TY2" s="6"/>
      <c r="TZ2" s="6"/>
      <c r="UA2" s="6"/>
      <c r="UB2" s="6"/>
      <c r="UC2" s="6"/>
      <c r="UD2" s="6"/>
      <c r="UE2" s="6"/>
      <c r="UF2" s="6"/>
      <c r="UG2" s="6"/>
      <c r="UH2" s="6"/>
      <c r="UI2" s="6"/>
      <c r="UJ2" s="6"/>
      <c r="UK2" s="6"/>
      <c r="UL2" s="6"/>
      <c r="UM2" s="6"/>
      <c r="UN2" s="6"/>
      <c r="UO2" s="6"/>
      <c r="UP2" s="6"/>
      <c r="UQ2" s="6"/>
      <c r="UR2" s="6"/>
      <c r="US2" s="6"/>
      <c r="UT2" s="6"/>
      <c r="UU2" s="6"/>
      <c r="UV2" s="6"/>
      <c r="UW2" s="6"/>
      <c r="UX2" s="6"/>
      <c r="UY2" s="6"/>
      <c r="UZ2" s="6"/>
      <c r="VA2" s="6"/>
      <c r="VB2" s="6"/>
      <c r="VC2" s="6"/>
      <c r="VD2" s="6"/>
      <c r="VE2" s="6"/>
      <c r="VF2" s="6"/>
      <c r="VG2" s="6"/>
      <c r="VH2" s="6"/>
      <c r="VI2" s="6"/>
      <c r="VJ2" s="6"/>
      <c r="VK2" s="6"/>
      <c r="VL2" s="6"/>
      <c r="VM2" s="6"/>
      <c r="VN2" s="6"/>
      <c r="VO2" s="6"/>
      <c r="VP2" s="6"/>
      <c r="VQ2" s="6"/>
      <c r="VR2" s="6"/>
      <c r="VS2" s="6"/>
      <c r="VT2" s="6"/>
      <c r="VU2" s="6"/>
      <c r="VV2" s="6"/>
      <c r="VW2" s="6"/>
      <c r="VX2" s="6"/>
      <c r="VY2" s="6"/>
      <c r="VZ2" s="6"/>
      <c r="WA2" s="6"/>
      <c r="WB2" s="6"/>
      <c r="WC2" s="6"/>
      <c r="WD2" s="6"/>
      <c r="WE2" s="6"/>
      <c r="WF2" s="6"/>
      <c r="WG2" s="6"/>
      <c r="WH2" s="6"/>
      <c r="WI2" s="6"/>
      <c r="WJ2" s="6"/>
      <c r="WK2" s="6"/>
      <c r="WL2" s="6"/>
      <c r="WM2" s="6"/>
      <c r="WN2" s="6"/>
      <c r="WO2" s="6"/>
      <c r="WP2" s="6"/>
      <c r="WQ2" s="6"/>
    </row>
    <row r="3" spans="1:615" s="5" customFormat="1" ht="15.75" x14ac:dyDescent="0.25">
      <c r="A3" s="8"/>
      <c r="B3" s="8"/>
      <c r="C3" s="10"/>
      <c r="D3" s="8"/>
      <c r="E3" s="8"/>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row>
    <row r="4" spans="1:615" s="5" customFormat="1" ht="19.5" customHeight="1" x14ac:dyDescent="0.25">
      <c r="A4" s="101" t="s">
        <v>267</v>
      </c>
      <c r="B4" s="101"/>
      <c r="C4" s="101"/>
      <c r="D4" s="11"/>
      <c r="E4" s="12"/>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row>
    <row r="5" spans="1:615" s="5" customFormat="1" ht="15.75" x14ac:dyDescent="0.25">
      <c r="A5" s="8"/>
      <c r="B5" s="8"/>
      <c r="C5" s="10"/>
      <c r="D5" s="8"/>
      <c r="E5" s="8"/>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row>
    <row r="6" spans="1:615" s="5" customFormat="1" ht="78.75" x14ac:dyDescent="0.25">
      <c r="A6" s="8"/>
      <c r="B6" s="8"/>
      <c r="C6" s="7" t="s">
        <v>190</v>
      </c>
      <c r="D6" s="8"/>
      <c r="E6" s="8"/>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row>
    <row r="7" spans="1:615" s="5" customFormat="1" ht="15.75" x14ac:dyDescent="0.25">
      <c r="A7" s="8"/>
      <c r="B7" s="8"/>
      <c r="C7" s="10"/>
      <c r="D7" s="8"/>
      <c r="E7" s="8"/>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row>
    <row r="8" spans="1:615" s="5" customFormat="1" ht="15.75" x14ac:dyDescent="0.25">
      <c r="A8" s="8"/>
      <c r="B8" s="8"/>
      <c r="C8" s="67"/>
      <c r="D8" s="8"/>
      <c r="E8" s="8"/>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row>
    <row r="9" spans="1:615" s="5" customFormat="1" ht="15.75" x14ac:dyDescent="0.25">
      <c r="A9" s="13" t="s">
        <v>148</v>
      </c>
      <c r="B9" s="14">
        <v>1</v>
      </c>
      <c r="C9" s="9" t="s">
        <v>73</v>
      </c>
      <c r="D9" s="15"/>
      <c r="E9" s="16">
        <f>B9*D9</f>
        <v>0</v>
      </c>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row>
    <row r="10" spans="1:615" s="5" customFormat="1" ht="189" x14ac:dyDescent="0.25">
      <c r="A10" s="8"/>
      <c r="B10" s="8"/>
      <c r="C10" s="17" t="s">
        <v>202</v>
      </c>
      <c r="D10" s="8"/>
      <c r="E10" s="8"/>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row>
    <row r="11" spans="1:615" s="5" customFormat="1" ht="15.75" x14ac:dyDescent="0.25">
      <c r="A11" s="8"/>
      <c r="B11" s="8"/>
      <c r="C11" s="17"/>
      <c r="D11" s="8"/>
      <c r="E11" s="8"/>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row>
    <row r="12" spans="1:615" s="5" customFormat="1" ht="15.75" x14ac:dyDescent="0.25">
      <c r="A12" s="13"/>
      <c r="B12" s="14"/>
      <c r="C12" s="8" t="s">
        <v>114</v>
      </c>
      <c r="D12" s="8"/>
      <c r="E12" s="8"/>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row>
    <row r="13" spans="1:615" s="5" customFormat="1" ht="261" customHeight="1" x14ac:dyDescent="0.25">
      <c r="A13" s="8"/>
      <c r="B13" s="8"/>
      <c r="C13" s="17" t="s">
        <v>254</v>
      </c>
      <c r="D13" s="8"/>
      <c r="E13" s="8"/>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row>
    <row r="14" spans="1:615" s="5" customFormat="1" ht="15.75" x14ac:dyDescent="0.25">
      <c r="A14" s="8"/>
      <c r="B14" s="8"/>
      <c r="C14" s="17"/>
      <c r="D14" s="8"/>
      <c r="E14" s="8"/>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row>
    <row r="15" spans="1:615" s="5" customFormat="1" ht="15.75" x14ac:dyDescent="0.25">
      <c r="A15" s="106" t="s">
        <v>34</v>
      </c>
      <c r="B15" s="100"/>
      <c r="C15" s="100"/>
      <c r="D15" s="100"/>
      <c r="E15" s="19">
        <f>SUM(E9)</f>
        <v>0</v>
      </c>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row>
    <row r="16" spans="1:615" s="5" customFormat="1" ht="15.75" x14ac:dyDescent="0.25">
      <c r="A16" s="66"/>
      <c r="B16" s="66"/>
      <c r="C16" s="66"/>
      <c r="D16" s="66"/>
      <c r="E16" s="19"/>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row>
    <row r="17" spans="1:615" s="5" customFormat="1" ht="15.75" x14ac:dyDescent="0.25">
      <c r="A17" s="66"/>
      <c r="B17" s="66"/>
      <c r="C17" s="66"/>
      <c r="D17" s="66"/>
      <c r="E17" s="19"/>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row>
    <row r="18" spans="1:615" s="5" customFormat="1" ht="15.75" x14ac:dyDescent="0.25">
      <c r="A18" s="100" t="s">
        <v>34</v>
      </c>
      <c r="B18" s="100"/>
      <c r="C18" s="100"/>
      <c r="D18" s="100"/>
      <c r="E18" s="19">
        <f>E15</f>
        <v>0</v>
      </c>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row>
    <row r="19" spans="1:615" s="5" customFormat="1" ht="15.75" x14ac:dyDescent="0.25">
      <c r="A19" s="13"/>
      <c r="B19" s="8"/>
      <c r="C19" s="18"/>
      <c r="D19" s="8"/>
      <c r="E19" s="8"/>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row>
    <row r="20" spans="1:615" s="5" customFormat="1" ht="18.600000000000001" customHeight="1" x14ac:dyDescent="0.25">
      <c r="A20" s="13" t="s">
        <v>174</v>
      </c>
      <c r="B20" s="14">
        <v>1</v>
      </c>
      <c r="C20" s="39" t="s">
        <v>110</v>
      </c>
      <c r="D20" s="15"/>
      <c r="E20" s="16">
        <f>B20*D20</f>
        <v>0</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row>
    <row r="21" spans="1:615" s="5" customFormat="1" ht="15.75" x14ac:dyDescent="0.25">
      <c r="A21" s="8"/>
      <c r="B21" s="8"/>
      <c r="C21" s="69" t="s">
        <v>175</v>
      </c>
      <c r="D21" s="8"/>
      <c r="E21" s="8"/>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row>
    <row r="22" spans="1:615" s="5" customFormat="1" ht="15.75" x14ac:dyDescent="0.25">
      <c r="A22" s="8"/>
      <c r="B22" s="8"/>
      <c r="C22" s="69"/>
      <c r="D22" s="8"/>
      <c r="E22" s="8"/>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row>
    <row r="23" spans="1:615" s="5" customFormat="1" ht="15.75" x14ac:dyDescent="0.25">
      <c r="A23" s="13" t="s">
        <v>113</v>
      </c>
      <c r="B23" s="14">
        <v>1</v>
      </c>
      <c r="C23" s="39" t="s">
        <v>111</v>
      </c>
      <c r="D23" s="15"/>
      <c r="E23" s="16">
        <f>B23*D23</f>
        <v>0</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row>
    <row r="24" spans="1:615" s="5" customFormat="1" ht="47.25" x14ac:dyDescent="0.25">
      <c r="A24" s="13"/>
      <c r="B24" s="14"/>
      <c r="C24" s="68" t="s">
        <v>204</v>
      </c>
      <c r="D24" s="8"/>
      <c r="E24" s="8"/>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row>
    <row r="25" spans="1:615" s="5" customFormat="1" ht="15.75" x14ac:dyDescent="0.25">
      <c r="A25" s="13"/>
      <c r="B25" s="14"/>
      <c r="C25" s="39"/>
      <c r="D25" s="8"/>
      <c r="E25" s="8"/>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row>
    <row r="26" spans="1:615" s="5" customFormat="1" ht="18.600000000000001" customHeight="1" x14ac:dyDescent="0.25">
      <c r="A26" s="13" t="s">
        <v>77</v>
      </c>
      <c r="B26" s="14">
        <v>1</v>
      </c>
      <c r="C26" s="39" t="s">
        <v>112</v>
      </c>
      <c r="D26" s="15"/>
      <c r="E26" s="16">
        <f>B26*D26</f>
        <v>0</v>
      </c>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row>
    <row r="27" spans="1:615" s="5" customFormat="1" ht="21" customHeight="1" x14ac:dyDescent="0.25">
      <c r="A27" s="8"/>
      <c r="B27" s="8"/>
      <c r="C27" s="69" t="s">
        <v>127</v>
      </c>
      <c r="D27" s="8"/>
      <c r="E27" s="8"/>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row>
    <row r="28" spans="1:615" s="5" customFormat="1" ht="15.75" x14ac:dyDescent="0.25">
      <c r="A28" s="8"/>
      <c r="B28" s="8"/>
      <c r="C28" s="69"/>
      <c r="D28" s="8"/>
      <c r="E28" s="8"/>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row>
    <row r="29" spans="1:615" s="5" customFormat="1" ht="18.600000000000001" customHeight="1" x14ac:dyDescent="0.25">
      <c r="A29" s="13" t="s">
        <v>149</v>
      </c>
      <c r="B29" s="14">
        <v>1</v>
      </c>
      <c r="C29" s="39" t="s">
        <v>109</v>
      </c>
      <c r="D29" s="15"/>
      <c r="E29" s="16">
        <f>B29*D29</f>
        <v>0</v>
      </c>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row>
    <row r="30" spans="1:615" s="5" customFormat="1" ht="15.75" x14ac:dyDescent="0.25">
      <c r="A30" s="8"/>
      <c r="B30" s="8"/>
      <c r="C30" s="69" t="s">
        <v>203</v>
      </c>
      <c r="D30" s="8"/>
      <c r="E30" s="8"/>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row>
    <row r="31" spans="1:615" s="5" customFormat="1" ht="15.75" x14ac:dyDescent="0.25">
      <c r="A31" s="8"/>
      <c r="B31" s="8"/>
      <c r="C31" s="69"/>
      <c r="D31" s="8"/>
      <c r="E31" s="8"/>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row>
    <row r="32" spans="1:615" s="5" customFormat="1" ht="18.600000000000001" customHeight="1" x14ac:dyDescent="0.25">
      <c r="A32" s="13" t="s">
        <v>150</v>
      </c>
      <c r="B32" s="14">
        <v>1</v>
      </c>
      <c r="C32" s="39" t="s">
        <v>108</v>
      </c>
      <c r="D32" s="15"/>
      <c r="E32" s="16">
        <f>B32*D32</f>
        <v>0</v>
      </c>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row>
    <row r="33" spans="1:615" s="5" customFormat="1" ht="31.5" x14ac:dyDescent="0.25">
      <c r="A33" s="8"/>
      <c r="B33" s="8"/>
      <c r="C33" s="70" t="s">
        <v>255</v>
      </c>
      <c r="D33" s="8"/>
      <c r="E33" s="8"/>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row>
    <row r="34" spans="1:615" s="5" customFormat="1" ht="15.75" x14ac:dyDescent="0.25">
      <c r="A34" s="8"/>
      <c r="B34" s="8"/>
      <c r="C34" s="70"/>
      <c r="D34" s="8"/>
      <c r="E34" s="8"/>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row>
    <row r="35" spans="1:615" s="5" customFormat="1" ht="18.600000000000001" customHeight="1" x14ac:dyDescent="0.25">
      <c r="A35" s="13" t="s">
        <v>151</v>
      </c>
      <c r="B35" s="14">
        <v>1</v>
      </c>
      <c r="C35" s="39" t="s">
        <v>107</v>
      </c>
      <c r="D35" s="15"/>
      <c r="E35" s="16">
        <f>B35*D35</f>
        <v>0</v>
      </c>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row>
    <row r="36" spans="1:615" s="5" customFormat="1" ht="15.75" x14ac:dyDescent="0.25">
      <c r="A36" s="8"/>
      <c r="B36" s="8"/>
      <c r="C36" s="70" t="s">
        <v>176</v>
      </c>
      <c r="D36" s="8"/>
      <c r="E36" s="8"/>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row>
    <row r="37" spans="1:615" s="5" customFormat="1" ht="15.75" x14ac:dyDescent="0.25">
      <c r="A37" s="66"/>
      <c r="B37" s="66"/>
      <c r="C37" s="71"/>
      <c r="D37" s="66"/>
      <c r="E37" s="19"/>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row>
    <row r="38" spans="1:615" s="5" customFormat="1" ht="18.600000000000001" customHeight="1" x14ac:dyDescent="0.25">
      <c r="A38" s="13" t="s">
        <v>179</v>
      </c>
      <c r="B38" s="14">
        <v>1</v>
      </c>
      <c r="C38" s="39" t="s">
        <v>106</v>
      </c>
      <c r="D38" s="15"/>
      <c r="E38" s="16">
        <f>B38*D38</f>
        <v>0</v>
      </c>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row>
    <row r="39" spans="1:615" s="5" customFormat="1" ht="15.75" x14ac:dyDescent="0.25">
      <c r="A39" s="13"/>
      <c r="B39" s="14"/>
      <c r="C39" s="68" t="s">
        <v>177</v>
      </c>
      <c r="D39" s="19"/>
      <c r="E39" s="19"/>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row>
    <row r="40" spans="1:615" s="5" customFormat="1" ht="18.600000000000001" customHeight="1" x14ac:dyDescent="0.25">
      <c r="A40" s="13"/>
      <c r="B40" s="14"/>
      <c r="C40" s="68"/>
      <c r="D40" s="19"/>
      <c r="E40" s="19"/>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row>
    <row r="41" spans="1:615" s="5" customFormat="1" ht="18.600000000000001" customHeight="1" x14ac:dyDescent="0.25">
      <c r="A41" s="13" t="s">
        <v>180</v>
      </c>
      <c r="B41" s="14">
        <v>1</v>
      </c>
      <c r="C41" s="39" t="s">
        <v>181</v>
      </c>
      <c r="D41" s="15"/>
      <c r="E41" s="16">
        <f>B41*D41</f>
        <v>0</v>
      </c>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row>
    <row r="42" spans="1:615" s="5" customFormat="1" ht="15.75" x14ac:dyDescent="0.25">
      <c r="A42" s="13"/>
      <c r="B42" s="14"/>
      <c r="C42" s="68" t="s">
        <v>178</v>
      </c>
      <c r="D42" s="19"/>
      <c r="E42" s="19"/>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row>
    <row r="43" spans="1:615" s="5" customFormat="1" ht="15.75" x14ac:dyDescent="0.25">
      <c r="A43" s="13"/>
      <c r="B43" s="14"/>
      <c r="C43" s="68"/>
      <c r="D43" s="19"/>
      <c r="E43" s="19"/>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row>
    <row r="44" spans="1:615" s="5" customFormat="1" ht="18.600000000000001" customHeight="1" x14ac:dyDescent="0.25">
      <c r="A44" s="13" t="s">
        <v>153</v>
      </c>
      <c r="B44" s="14">
        <v>1</v>
      </c>
      <c r="C44" s="39" t="s">
        <v>103</v>
      </c>
      <c r="D44" s="15"/>
      <c r="E44" s="16">
        <f>B44*D44</f>
        <v>0</v>
      </c>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row>
    <row r="45" spans="1:615" s="5" customFormat="1" ht="63" x14ac:dyDescent="0.25">
      <c r="A45" s="8"/>
      <c r="B45" s="8"/>
      <c r="C45" s="69" t="s">
        <v>183</v>
      </c>
      <c r="D45" s="8"/>
      <c r="E45" s="8"/>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row>
    <row r="46" spans="1:615" s="5" customFormat="1" ht="15.75" x14ac:dyDescent="0.25">
      <c r="A46" s="20"/>
      <c r="B46" s="20"/>
      <c r="C46" s="72"/>
      <c r="D46" s="20"/>
      <c r="E46" s="20"/>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row>
    <row r="47" spans="1:615" s="5" customFormat="1" ht="18.600000000000001" customHeight="1" x14ac:dyDescent="0.25">
      <c r="A47" s="13" t="s">
        <v>182</v>
      </c>
      <c r="B47" s="14">
        <v>1</v>
      </c>
      <c r="C47" s="39" t="s">
        <v>101</v>
      </c>
      <c r="D47" s="15"/>
      <c r="E47" s="16">
        <f>B47*D47</f>
        <v>0</v>
      </c>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row>
    <row r="48" spans="1:615" s="5" customFormat="1" ht="78.75" x14ac:dyDescent="0.25">
      <c r="A48" s="8"/>
      <c r="B48" s="8"/>
      <c r="C48" s="69" t="s">
        <v>256</v>
      </c>
      <c r="D48" s="8"/>
      <c r="E48" s="8"/>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row>
    <row r="49" spans="1:615" s="5" customFormat="1" ht="15.75" x14ac:dyDescent="0.25">
      <c r="A49" s="8"/>
      <c r="B49" s="8"/>
      <c r="C49" s="69"/>
      <c r="D49" s="8"/>
      <c r="E49" s="8"/>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row>
    <row r="50" spans="1:615" s="5" customFormat="1" ht="15.75" x14ac:dyDescent="0.25">
      <c r="A50" s="100" t="s">
        <v>34</v>
      </c>
      <c r="B50" s="100"/>
      <c r="C50" s="100"/>
      <c r="D50" s="100"/>
      <c r="E50" s="19">
        <f>SUM(E18,E20,E23,E26,E29,E32,E35,E38,E41,E44,E47)</f>
        <v>0</v>
      </c>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row>
    <row r="51" spans="1:615" s="5" customFormat="1" ht="15.75" x14ac:dyDescent="0.25">
      <c r="A51" s="66"/>
      <c r="B51" s="66"/>
      <c r="C51" s="66"/>
      <c r="D51" s="66"/>
      <c r="E51" s="19"/>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row>
    <row r="52" spans="1:615" s="5" customFormat="1" ht="15.75" x14ac:dyDescent="0.25">
      <c r="A52" s="20"/>
      <c r="B52" s="20"/>
      <c r="C52" s="20"/>
      <c r="D52" s="20"/>
      <c r="E52" s="20"/>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row>
    <row r="53" spans="1:615" s="5" customFormat="1" ht="15.75" x14ac:dyDescent="0.25">
      <c r="A53" s="100" t="s">
        <v>34</v>
      </c>
      <c r="B53" s="100"/>
      <c r="C53" s="100"/>
      <c r="D53" s="100"/>
      <c r="E53" s="19">
        <f>E50</f>
        <v>0</v>
      </c>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row>
    <row r="54" spans="1:615" s="5" customFormat="1" ht="15.75" x14ac:dyDescent="0.25">
      <c r="A54" s="66"/>
      <c r="B54" s="66"/>
      <c r="C54" s="66"/>
      <c r="D54" s="66"/>
      <c r="E54" s="19"/>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row>
    <row r="55" spans="1:615" s="5" customFormat="1" ht="15.75" x14ac:dyDescent="0.25">
      <c r="A55" s="8"/>
      <c r="B55" s="8"/>
      <c r="C55" s="10"/>
      <c r="D55" s="8"/>
      <c r="E55" s="8"/>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row>
    <row r="56" spans="1:615" s="5" customFormat="1" ht="18.600000000000001" customHeight="1" x14ac:dyDescent="0.25">
      <c r="A56" s="13" t="s">
        <v>156</v>
      </c>
      <c r="B56" s="14">
        <v>1</v>
      </c>
      <c r="C56" s="8" t="s">
        <v>100</v>
      </c>
      <c r="D56" s="15"/>
      <c r="E56" s="16">
        <f>B56*D56</f>
        <v>0</v>
      </c>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row>
    <row r="57" spans="1:615" s="5" customFormat="1" ht="47.25" x14ac:dyDescent="0.25">
      <c r="A57" s="8"/>
      <c r="B57" s="8"/>
      <c r="C57" s="10" t="s">
        <v>205</v>
      </c>
      <c r="D57" s="8"/>
      <c r="E57" s="8"/>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row>
    <row r="58" spans="1:615" s="5" customFormat="1" ht="15.75" x14ac:dyDescent="0.25">
      <c r="A58" s="8"/>
      <c r="B58" s="8"/>
      <c r="C58" s="10"/>
      <c r="D58" s="8"/>
      <c r="E58" s="8"/>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row>
    <row r="59" spans="1:615" s="5" customFormat="1" ht="18.600000000000001" customHeight="1" x14ac:dyDescent="0.25">
      <c r="A59" s="13" t="s">
        <v>159</v>
      </c>
      <c r="B59" s="14">
        <v>1</v>
      </c>
      <c r="C59" s="8" t="s">
        <v>99</v>
      </c>
      <c r="D59" s="15"/>
      <c r="E59" s="16">
        <f>B59*D59</f>
        <v>0</v>
      </c>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row>
    <row r="60" spans="1:615" s="5" customFormat="1" ht="31.5" x14ac:dyDescent="0.25">
      <c r="A60" s="8"/>
      <c r="B60" s="8"/>
      <c r="C60" s="17" t="s">
        <v>206</v>
      </c>
      <c r="D60" s="8"/>
      <c r="E60" s="8"/>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row>
    <row r="61" spans="1:615" s="5" customFormat="1" ht="15.75" x14ac:dyDescent="0.25">
      <c r="A61" s="8"/>
      <c r="B61" s="8"/>
      <c r="C61" s="17"/>
      <c r="D61" s="8"/>
      <c r="E61" s="8"/>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row>
    <row r="62" spans="1:615" s="5" customFormat="1" ht="18.600000000000001" customHeight="1" x14ac:dyDescent="0.25">
      <c r="A62" s="13" t="s">
        <v>160</v>
      </c>
      <c r="B62" s="14">
        <v>1</v>
      </c>
      <c r="C62" s="8" t="s">
        <v>98</v>
      </c>
      <c r="D62" s="15"/>
      <c r="E62" s="16">
        <f>B62*D62</f>
        <v>0</v>
      </c>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row>
    <row r="63" spans="1:615" s="5" customFormat="1" ht="15.75" x14ac:dyDescent="0.25">
      <c r="A63" s="8"/>
      <c r="B63" s="8"/>
      <c r="C63" s="17" t="s">
        <v>207</v>
      </c>
      <c r="D63" s="8"/>
      <c r="E63" s="8"/>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row>
    <row r="64" spans="1:615" s="5" customFormat="1" ht="15.75" x14ac:dyDescent="0.25">
      <c r="A64" s="8"/>
      <c r="B64" s="8"/>
      <c r="C64" s="17"/>
      <c r="D64" s="8"/>
      <c r="E64" s="8"/>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row>
    <row r="65" spans="1:615" s="5" customFormat="1" ht="15.75" x14ac:dyDescent="0.25">
      <c r="A65" s="8"/>
      <c r="B65" s="8"/>
      <c r="C65" s="10"/>
      <c r="D65" s="8"/>
      <c r="E65" s="8"/>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row>
    <row r="66" spans="1:615" s="5" customFormat="1" ht="15.75" x14ac:dyDescent="0.25">
      <c r="A66" s="8"/>
      <c r="B66" s="13"/>
      <c r="C66" s="8" t="s">
        <v>130</v>
      </c>
      <c r="D66" s="13"/>
      <c r="E66" s="13"/>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row>
    <row r="67" spans="1:615" s="5" customFormat="1" ht="15.75" x14ac:dyDescent="0.25">
      <c r="A67" s="20"/>
      <c r="B67" s="7"/>
      <c r="C67" s="7"/>
      <c r="D67" s="19"/>
      <c r="E67" s="19"/>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row>
    <row r="68" spans="1:615" s="5" customFormat="1" ht="15.75" x14ac:dyDescent="0.25">
      <c r="A68" s="13" t="s">
        <v>161</v>
      </c>
      <c r="B68" s="9">
        <v>1</v>
      </c>
      <c r="C68" s="9" t="s">
        <v>35</v>
      </c>
      <c r="D68" s="15"/>
      <c r="E68" s="16">
        <f>B68*D68</f>
        <v>0</v>
      </c>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row>
    <row r="69" spans="1:615" s="5" customFormat="1" ht="15.75" x14ac:dyDescent="0.25">
      <c r="A69" s="20"/>
      <c r="B69" s="7"/>
      <c r="C69" s="7" t="s">
        <v>36</v>
      </c>
      <c r="D69" s="7"/>
      <c r="E69" s="7"/>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row>
    <row r="70" spans="1:615" s="5" customFormat="1" ht="15.75" x14ac:dyDescent="0.25">
      <c r="A70" s="20"/>
      <c r="B70" s="7"/>
      <c r="C70" s="7"/>
      <c r="D70" s="7"/>
      <c r="E70" s="7"/>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row>
    <row r="71" spans="1:615" s="5" customFormat="1" ht="15.75" x14ac:dyDescent="0.25">
      <c r="A71" s="13" t="s">
        <v>162</v>
      </c>
      <c r="B71" s="9">
        <v>1</v>
      </c>
      <c r="C71" s="9" t="s">
        <v>37</v>
      </c>
      <c r="D71" s="15"/>
      <c r="E71" s="16">
        <f>B71*D71</f>
        <v>0</v>
      </c>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row>
    <row r="72" spans="1:615" s="5" customFormat="1" ht="15.75" x14ac:dyDescent="0.25">
      <c r="A72" s="20"/>
      <c r="B72" s="7"/>
      <c r="C72" s="7" t="s">
        <v>38</v>
      </c>
      <c r="D72" s="19"/>
      <c r="E72" s="19"/>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row>
    <row r="73" spans="1:615" s="5" customFormat="1" ht="15.75" x14ac:dyDescent="0.25">
      <c r="A73" s="20"/>
      <c r="B73" s="7"/>
      <c r="C73" s="7"/>
      <c r="D73" s="19"/>
      <c r="E73" s="19"/>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row>
    <row r="74" spans="1:615" s="5" customFormat="1" ht="15.75" x14ac:dyDescent="0.25">
      <c r="A74" s="13" t="s">
        <v>163</v>
      </c>
      <c r="B74" s="9">
        <v>1</v>
      </c>
      <c r="C74" s="9" t="s">
        <v>39</v>
      </c>
      <c r="D74" s="15"/>
      <c r="E74" s="16">
        <f>B74*D74</f>
        <v>0</v>
      </c>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row>
    <row r="75" spans="1:615" s="5" customFormat="1" ht="63" x14ac:dyDescent="0.25">
      <c r="A75" s="20"/>
      <c r="B75" s="7"/>
      <c r="C75" s="40" t="s">
        <v>184</v>
      </c>
      <c r="D75" s="19"/>
      <c r="E75" s="19"/>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row>
    <row r="76" spans="1:615" s="5" customFormat="1" ht="17.100000000000001" customHeight="1" x14ac:dyDescent="0.25">
      <c r="A76" s="20"/>
      <c r="B76" s="21"/>
      <c r="C76" s="7"/>
      <c r="D76" s="7"/>
      <c r="E76" s="19"/>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row>
    <row r="77" spans="1:615" s="5" customFormat="1" ht="15.75" x14ac:dyDescent="0.25">
      <c r="A77" s="100" t="s">
        <v>268</v>
      </c>
      <c r="B77" s="100"/>
      <c r="C77" s="100"/>
      <c r="D77" s="100"/>
      <c r="E77" s="22">
        <f>SUM(E53,E56,E59,E62,E68,E71,E74)</f>
        <v>0</v>
      </c>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row>
    <row r="78" spans="1:615" s="5" customFormat="1" ht="15.75" x14ac:dyDescent="0.25">
      <c r="A78" s="66"/>
      <c r="B78" s="66"/>
      <c r="C78" s="66"/>
      <c r="D78" s="66"/>
      <c r="E78" s="23"/>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row>
    <row r="79" spans="1:615" s="6" customFormat="1" ht="15.75" x14ac:dyDescent="0.25">
      <c r="A79" s="20"/>
      <c r="B79" s="21"/>
      <c r="C79" s="7"/>
      <c r="D79" s="7"/>
      <c r="E79" s="19"/>
      <c r="F79" s="19"/>
    </row>
    <row r="80" spans="1:615" s="6" customFormat="1" ht="15.75" x14ac:dyDescent="0.25">
      <c r="A80" s="5"/>
      <c r="B80" s="5"/>
      <c r="C80" s="24" t="s">
        <v>97</v>
      </c>
      <c r="D80" s="5"/>
      <c r="E80" s="5"/>
      <c r="F80" s="19"/>
    </row>
    <row r="81" spans="1:615" s="6" customFormat="1" ht="15.75" x14ac:dyDescent="0.25">
      <c r="A81" s="5"/>
      <c r="B81" s="5"/>
      <c r="C81" s="24"/>
      <c r="D81" s="5"/>
      <c r="E81" s="5"/>
      <c r="F81" s="19"/>
    </row>
    <row r="82" spans="1:615" s="6" customFormat="1" ht="15.75" x14ac:dyDescent="0.25">
      <c r="A82" s="5"/>
      <c r="B82" s="5"/>
      <c r="C82" s="24"/>
      <c r="D82" s="5"/>
      <c r="E82" s="5"/>
      <c r="F82" s="19"/>
    </row>
    <row r="83" spans="1:615" s="6" customFormat="1" ht="15.75" customHeight="1" x14ac:dyDescent="0.25">
      <c r="A83" s="5"/>
      <c r="B83" s="5"/>
      <c r="C83" s="98" t="s">
        <v>40</v>
      </c>
      <c r="D83" s="98"/>
      <c r="E83" s="25">
        <f>SUM(E77:E82)</f>
        <v>0</v>
      </c>
      <c r="F83" s="19"/>
    </row>
    <row r="84" spans="1:615" s="6" customFormat="1" ht="15.75" x14ac:dyDescent="0.25">
      <c r="A84" s="5"/>
      <c r="B84" s="5"/>
      <c r="C84" s="5"/>
      <c r="D84" s="5"/>
      <c r="E84" s="5"/>
      <c r="F84" s="19"/>
    </row>
    <row r="85" spans="1:615" s="6" customFormat="1" ht="15.75" x14ac:dyDescent="0.25">
      <c r="A85" s="5"/>
      <c r="B85" s="5"/>
      <c r="C85" s="65" t="s">
        <v>41</v>
      </c>
      <c r="D85" s="26"/>
      <c r="E85" s="25">
        <f>E83*D85*-1</f>
        <v>0</v>
      </c>
      <c r="F85" s="19"/>
    </row>
    <row r="86" spans="1:615" s="6" customFormat="1" ht="15.75" x14ac:dyDescent="0.25">
      <c r="A86" s="5"/>
      <c r="B86" s="5"/>
      <c r="C86" s="65"/>
      <c r="D86" s="27"/>
      <c r="E86" s="28"/>
    </row>
    <row r="87" spans="1:615" s="6" customFormat="1" ht="15.75" customHeight="1" x14ac:dyDescent="0.25">
      <c r="A87" s="5"/>
      <c r="B87" s="5"/>
      <c r="C87" s="99" t="s">
        <v>42</v>
      </c>
      <c r="D87" s="99"/>
      <c r="E87" s="25">
        <f>E83+E85</f>
        <v>0</v>
      </c>
    </row>
    <row r="88" spans="1:615" s="6" customFormat="1" ht="15.75" x14ac:dyDescent="0.25">
      <c r="A88" s="5"/>
      <c r="B88" s="5"/>
      <c r="C88" s="5"/>
      <c r="D88" s="5"/>
      <c r="E88" s="5"/>
    </row>
    <row r="89" spans="1:615" s="29" customFormat="1" ht="15.75" x14ac:dyDescent="0.25">
      <c r="A89" s="5"/>
      <c r="B89" s="5"/>
      <c r="C89" s="65" t="s">
        <v>43</v>
      </c>
      <c r="D89" s="26">
        <v>0.19</v>
      </c>
      <c r="E89" s="25">
        <f>E87*D89</f>
        <v>0</v>
      </c>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row>
    <row r="90" spans="1:615" s="29" customFormat="1" ht="15.75" x14ac:dyDescent="0.25">
      <c r="B90" s="30" t="s">
        <v>44</v>
      </c>
      <c r="C90" s="5"/>
      <c r="D90" s="5"/>
      <c r="E90" s="5"/>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row>
    <row r="91" spans="1:615" s="29" customFormat="1" ht="15.75" customHeight="1" x14ac:dyDescent="0.25">
      <c r="A91" s="5"/>
      <c r="B91" s="31">
        <v>0.7</v>
      </c>
      <c r="C91" s="104" t="s">
        <v>45</v>
      </c>
      <c r="D91" s="104"/>
      <c r="E91" s="32">
        <f>E87+E89</f>
        <v>0</v>
      </c>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row>
    <row r="92" spans="1:615" s="29" customFormat="1" ht="15.75" x14ac:dyDescent="0.25">
      <c r="A92" s="5"/>
      <c r="B92" s="33"/>
      <c r="C92" s="5"/>
      <c r="D92" s="5"/>
      <c r="E92" s="5"/>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row>
    <row r="93" spans="1:615" s="29" customFormat="1" ht="15.75" x14ac:dyDescent="0.25">
      <c r="A93" s="5"/>
      <c r="B93" s="31"/>
      <c r="C93" s="5"/>
      <c r="D93" s="5"/>
      <c r="E93" s="5"/>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row>
    <row r="94" spans="1:615" s="29" customFormat="1" ht="15.75" x14ac:dyDescent="0.25">
      <c r="A94" s="5"/>
      <c r="B94" s="34"/>
      <c r="C94" s="35" t="s">
        <v>269</v>
      </c>
      <c r="D94" s="105"/>
      <c r="E94" s="105"/>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row>
    <row r="95" spans="1:615" s="29" customFormat="1" ht="15.75" x14ac:dyDescent="0.25">
      <c r="A95" s="5"/>
      <c r="B95" s="34"/>
      <c r="C95" s="5"/>
      <c r="D95" s="5"/>
      <c r="E95" s="5"/>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row>
    <row r="96" spans="1:615" s="29" customFormat="1" ht="15.75" x14ac:dyDescent="0.25">
      <c r="A96" s="5"/>
      <c r="B96" s="34"/>
      <c r="C96" s="35" t="s">
        <v>85</v>
      </c>
      <c r="D96" s="105"/>
      <c r="E96" s="105"/>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row>
    <row r="97" spans="1:615" s="29" customFormat="1" ht="15.75" x14ac:dyDescent="0.25">
      <c r="A97" s="5"/>
      <c r="B97" s="34"/>
      <c r="C97" s="5"/>
      <c r="D97" s="5"/>
      <c r="E97" s="5"/>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row>
    <row r="98" spans="1:615" s="29" customFormat="1" ht="15.75" x14ac:dyDescent="0.25">
      <c r="A98" s="5"/>
      <c r="B98" s="34"/>
      <c r="C98" s="35" t="s">
        <v>46</v>
      </c>
      <c r="D98" s="105"/>
      <c r="E98" s="105"/>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row>
    <row r="99" spans="1:615" s="29" customFormat="1" ht="15.75" x14ac:dyDescent="0.25">
      <c r="A99" s="5"/>
      <c r="B99" s="34"/>
      <c r="C99" s="5"/>
      <c r="D99" s="5"/>
      <c r="E99" s="5"/>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row>
    <row r="100" spans="1:615" s="29" customFormat="1" ht="15.75" x14ac:dyDescent="0.25">
      <c r="A100" s="5"/>
      <c r="B100" s="34"/>
      <c r="C100" s="5"/>
      <c r="D100" s="5"/>
      <c r="E100" s="5"/>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row>
    <row r="101" spans="1:615" s="29" customFormat="1" ht="15.75" x14ac:dyDescent="0.25">
      <c r="A101" s="5"/>
      <c r="B101" s="34"/>
      <c r="C101" s="5"/>
      <c r="D101" s="5"/>
      <c r="E101" s="5"/>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row>
    <row r="102" spans="1:615" s="29" customFormat="1" ht="15.75" x14ac:dyDescent="0.25">
      <c r="A102" s="5"/>
      <c r="B102" s="34"/>
      <c r="C102" s="41" t="s">
        <v>47</v>
      </c>
      <c r="D102" s="42"/>
      <c r="E102" s="43" t="s">
        <v>48</v>
      </c>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row>
    <row r="103" spans="1:615" s="29" customFormat="1" ht="15.75" x14ac:dyDescent="0.25">
      <c r="A103" s="5"/>
      <c r="B103" s="31">
        <v>0.1</v>
      </c>
      <c r="C103" s="44" t="s">
        <v>49</v>
      </c>
      <c r="D103" s="45"/>
      <c r="E103" s="46" t="s">
        <v>208</v>
      </c>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row>
    <row r="104" spans="1:615" s="29" customFormat="1" ht="15.75" x14ac:dyDescent="0.25">
      <c r="A104" s="5"/>
      <c r="B104" s="31">
        <v>0.1</v>
      </c>
      <c r="C104" s="44" t="s">
        <v>50</v>
      </c>
      <c r="D104" s="45"/>
      <c r="E104" s="4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row>
    <row r="105" spans="1:615" s="29" customFormat="1" ht="15.75" x14ac:dyDescent="0.25">
      <c r="A105" s="5"/>
      <c r="B105" s="36">
        <v>0.1</v>
      </c>
      <c r="C105" s="44" t="s">
        <v>51</v>
      </c>
      <c r="D105" s="45"/>
      <c r="E105" s="4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row>
    <row r="106" spans="1:615" s="29" customFormat="1" ht="15.75" x14ac:dyDescent="0.25">
      <c r="A106" s="5"/>
      <c r="B106" s="31">
        <f>SUM(B91:B105)</f>
        <v>0.99999999999999989</v>
      </c>
      <c r="C106" s="44" t="s">
        <v>54</v>
      </c>
      <c r="D106" s="102"/>
      <c r="E106" s="103"/>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row>
    <row r="107" spans="1:615" s="29" customFormat="1" ht="15.75" x14ac:dyDescent="0.25">
      <c r="A107" s="5"/>
      <c r="B107" s="37"/>
      <c r="C107" s="5"/>
      <c r="D107" s="5"/>
      <c r="E107" s="5"/>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row>
    <row r="108" spans="1:615" s="29" customFormat="1" ht="15.75" x14ac:dyDescent="0.25">
      <c r="A108" s="5"/>
      <c r="B108" s="5"/>
      <c r="C108" s="38" t="s">
        <v>52</v>
      </c>
      <c r="D108" s="5"/>
      <c r="E108" s="5"/>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row>
    <row r="109" spans="1:615" s="29" customFormat="1" ht="31.5" x14ac:dyDescent="0.25">
      <c r="A109" s="5"/>
      <c r="B109" s="5"/>
      <c r="C109" s="38" t="s">
        <v>53</v>
      </c>
      <c r="D109" s="5"/>
      <c r="E109" s="5"/>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row>
    <row r="110" spans="1:615" s="29" customFormat="1" ht="15.75" x14ac:dyDescent="0.25">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c r="VB110" s="6"/>
      <c r="VC110" s="6"/>
      <c r="VD110" s="6"/>
      <c r="VE110" s="6"/>
      <c r="VF110" s="6"/>
      <c r="VG110" s="6"/>
      <c r="VH110" s="6"/>
      <c r="VI110" s="6"/>
      <c r="VJ110" s="6"/>
      <c r="VK110" s="6"/>
      <c r="VL110" s="6"/>
      <c r="VM110" s="6"/>
      <c r="VN110" s="6"/>
      <c r="VO110" s="6"/>
      <c r="VP110" s="6"/>
      <c r="VQ110" s="6"/>
      <c r="VR110" s="6"/>
      <c r="VS110" s="6"/>
      <c r="VT110" s="6"/>
      <c r="VU110" s="6"/>
      <c r="VV110" s="6"/>
      <c r="VW110" s="6"/>
      <c r="VX110" s="6"/>
      <c r="VY110" s="6"/>
      <c r="VZ110" s="6"/>
      <c r="WA110" s="6"/>
      <c r="WB110" s="6"/>
      <c r="WC110" s="6"/>
      <c r="WD110" s="6"/>
      <c r="WE110" s="6"/>
      <c r="WF110" s="6"/>
      <c r="WG110" s="6"/>
      <c r="WH110" s="6"/>
      <c r="WI110" s="6"/>
      <c r="WJ110" s="6"/>
      <c r="WK110" s="6"/>
      <c r="WL110" s="6"/>
      <c r="WM110" s="6"/>
      <c r="WN110" s="6"/>
      <c r="WO110" s="6"/>
      <c r="WP110" s="6"/>
      <c r="WQ110" s="6"/>
    </row>
    <row r="111" spans="1:615" s="29" customFormat="1" ht="15.75" x14ac:dyDescent="0.25">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c r="VB111" s="6"/>
      <c r="VC111" s="6"/>
      <c r="VD111" s="6"/>
      <c r="VE111" s="6"/>
      <c r="VF111" s="6"/>
      <c r="VG111" s="6"/>
      <c r="VH111" s="6"/>
      <c r="VI111" s="6"/>
      <c r="VJ111" s="6"/>
      <c r="VK111" s="6"/>
      <c r="VL111" s="6"/>
      <c r="VM111" s="6"/>
      <c r="VN111" s="6"/>
      <c r="VO111" s="6"/>
      <c r="VP111" s="6"/>
      <c r="VQ111" s="6"/>
      <c r="VR111" s="6"/>
      <c r="VS111" s="6"/>
      <c r="VT111" s="6"/>
      <c r="VU111" s="6"/>
      <c r="VV111" s="6"/>
      <c r="VW111" s="6"/>
      <c r="VX111" s="6"/>
      <c r="VY111" s="6"/>
      <c r="VZ111" s="6"/>
      <c r="WA111" s="6"/>
      <c r="WB111" s="6"/>
      <c r="WC111" s="6"/>
      <c r="WD111" s="6"/>
      <c r="WE111" s="6"/>
      <c r="WF111" s="6"/>
      <c r="WG111" s="6"/>
      <c r="WH111" s="6"/>
      <c r="WI111" s="6"/>
      <c r="WJ111" s="6"/>
      <c r="WK111" s="6"/>
      <c r="WL111" s="6"/>
      <c r="WM111" s="6"/>
      <c r="WN111" s="6"/>
      <c r="WO111" s="6"/>
      <c r="WP111" s="6"/>
      <c r="WQ111" s="6"/>
    </row>
    <row r="112" spans="1:615" s="29" customFormat="1" ht="15.75" x14ac:dyDescent="0.25">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6"/>
      <c r="UA112" s="6"/>
      <c r="UB112" s="6"/>
      <c r="UC112" s="6"/>
      <c r="UD112" s="6"/>
      <c r="UE112" s="6"/>
      <c r="UF112" s="6"/>
      <c r="UG112" s="6"/>
      <c r="UH112" s="6"/>
      <c r="UI112" s="6"/>
      <c r="UJ112" s="6"/>
      <c r="UK112" s="6"/>
      <c r="UL112" s="6"/>
      <c r="UM112" s="6"/>
      <c r="UN112" s="6"/>
      <c r="UO112" s="6"/>
      <c r="UP112" s="6"/>
      <c r="UQ112" s="6"/>
      <c r="UR112" s="6"/>
      <c r="US112" s="6"/>
      <c r="UT112" s="6"/>
      <c r="UU112" s="6"/>
      <c r="UV112" s="6"/>
      <c r="UW112" s="6"/>
      <c r="UX112" s="6"/>
      <c r="UY112" s="6"/>
      <c r="UZ112" s="6"/>
      <c r="VA112" s="6"/>
      <c r="VB112" s="6"/>
      <c r="VC112" s="6"/>
      <c r="VD112" s="6"/>
      <c r="VE112" s="6"/>
      <c r="VF112" s="6"/>
      <c r="VG112" s="6"/>
      <c r="VH112" s="6"/>
      <c r="VI112" s="6"/>
      <c r="VJ112" s="6"/>
      <c r="VK112" s="6"/>
      <c r="VL112" s="6"/>
      <c r="VM112" s="6"/>
      <c r="VN112" s="6"/>
      <c r="VO112" s="6"/>
      <c r="VP112" s="6"/>
      <c r="VQ112" s="6"/>
      <c r="VR112" s="6"/>
      <c r="VS112" s="6"/>
      <c r="VT112" s="6"/>
      <c r="VU112" s="6"/>
      <c r="VV112" s="6"/>
      <c r="VW112" s="6"/>
      <c r="VX112" s="6"/>
      <c r="VY112" s="6"/>
      <c r="VZ112" s="6"/>
      <c r="WA112" s="6"/>
      <c r="WB112" s="6"/>
      <c r="WC112" s="6"/>
      <c r="WD112" s="6"/>
      <c r="WE112" s="6"/>
      <c r="WF112" s="6"/>
      <c r="WG112" s="6"/>
      <c r="WH112" s="6"/>
      <c r="WI112" s="6"/>
      <c r="WJ112" s="6"/>
      <c r="WK112" s="6"/>
      <c r="WL112" s="6"/>
      <c r="WM112" s="6"/>
      <c r="WN112" s="6"/>
      <c r="WO112" s="6"/>
      <c r="WP112" s="6"/>
      <c r="WQ112" s="6"/>
    </row>
    <row r="113" spans="6:615" s="29" customFormat="1" ht="15.75" x14ac:dyDescent="0.25">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6"/>
      <c r="PY113" s="6"/>
      <c r="PZ113" s="6"/>
      <c r="QA113" s="6"/>
      <c r="QB113" s="6"/>
      <c r="QC113" s="6"/>
      <c r="QD113" s="6"/>
      <c r="QE113" s="6"/>
      <c r="QF113" s="6"/>
      <c r="QG113" s="6"/>
      <c r="QH113" s="6"/>
      <c r="QI113" s="6"/>
      <c r="QJ113" s="6"/>
      <c r="QK113" s="6"/>
      <c r="QL113" s="6"/>
      <c r="QM113" s="6"/>
      <c r="QN113" s="6"/>
      <c r="QO113" s="6"/>
      <c r="QP113" s="6"/>
      <c r="QQ113" s="6"/>
      <c r="QR113" s="6"/>
      <c r="QS113" s="6"/>
      <c r="QT113" s="6"/>
      <c r="QU113" s="6"/>
      <c r="QV113" s="6"/>
      <c r="QW113" s="6"/>
      <c r="QX113" s="6"/>
      <c r="QY113" s="6"/>
      <c r="QZ113" s="6"/>
      <c r="RA113" s="6"/>
      <c r="RB113" s="6"/>
      <c r="RC113" s="6"/>
      <c r="RD113" s="6"/>
      <c r="RE113" s="6"/>
      <c r="RF113" s="6"/>
      <c r="RG113" s="6"/>
      <c r="RH113" s="6"/>
      <c r="RI113" s="6"/>
      <c r="RJ113" s="6"/>
      <c r="RK113" s="6"/>
      <c r="RL113" s="6"/>
      <c r="RM113" s="6"/>
      <c r="RN113" s="6"/>
      <c r="RO113" s="6"/>
      <c r="RP113" s="6"/>
      <c r="RQ113" s="6"/>
      <c r="RR113" s="6"/>
      <c r="RS113" s="6"/>
      <c r="RT113" s="6"/>
      <c r="RU113" s="6"/>
      <c r="RV113" s="6"/>
      <c r="RW113" s="6"/>
      <c r="RX113" s="6"/>
      <c r="RY113" s="6"/>
      <c r="RZ113" s="6"/>
      <c r="SA113" s="6"/>
      <c r="SB113" s="6"/>
      <c r="SC113" s="6"/>
      <c r="SD113" s="6"/>
      <c r="SE113" s="6"/>
      <c r="SF113" s="6"/>
      <c r="SG113" s="6"/>
      <c r="SH113" s="6"/>
      <c r="SI113" s="6"/>
      <c r="SJ113" s="6"/>
      <c r="SK113" s="6"/>
      <c r="SL113" s="6"/>
      <c r="SM113" s="6"/>
      <c r="SN113" s="6"/>
      <c r="SO113" s="6"/>
      <c r="SP113" s="6"/>
      <c r="SQ113" s="6"/>
      <c r="SR113" s="6"/>
      <c r="SS113" s="6"/>
      <c r="ST113" s="6"/>
      <c r="SU113" s="6"/>
      <c r="SV113" s="6"/>
      <c r="SW113" s="6"/>
      <c r="SX113" s="6"/>
      <c r="SY113" s="6"/>
      <c r="SZ113" s="6"/>
      <c r="TA113" s="6"/>
      <c r="TB113" s="6"/>
      <c r="TC113" s="6"/>
      <c r="TD113" s="6"/>
      <c r="TE113" s="6"/>
      <c r="TF113" s="6"/>
      <c r="TG113" s="6"/>
      <c r="TH113" s="6"/>
      <c r="TI113" s="6"/>
      <c r="TJ113" s="6"/>
      <c r="TK113" s="6"/>
      <c r="TL113" s="6"/>
      <c r="TM113" s="6"/>
      <c r="TN113" s="6"/>
      <c r="TO113" s="6"/>
      <c r="TP113" s="6"/>
      <c r="TQ113" s="6"/>
      <c r="TR113" s="6"/>
      <c r="TS113" s="6"/>
      <c r="TT113" s="6"/>
      <c r="TU113" s="6"/>
      <c r="TV113" s="6"/>
      <c r="TW113" s="6"/>
      <c r="TX113" s="6"/>
      <c r="TY113" s="6"/>
      <c r="TZ113" s="6"/>
      <c r="UA113" s="6"/>
      <c r="UB113" s="6"/>
      <c r="UC113" s="6"/>
      <c r="UD113" s="6"/>
      <c r="UE113" s="6"/>
      <c r="UF113" s="6"/>
      <c r="UG113" s="6"/>
      <c r="UH113" s="6"/>
      <c r="UI113" s="6"/>
      <c r="UJ113" s="6"/>
      <c r="UK113" s="6"/>
      <c r="UL113" s="6"/>
      <c r="UM113" s="6"/>
      <c r="UN113" s="6"/>
      <c r="UO113" s="6"/>
      <c r="UP113" s="6"/>
      <c r="UQ113" s="6"/>
      <c r="UR113" s="6"/>
      <c r="US113" s="6"/>
      <c r="UT113" s="6"/>
      <c r="UU113" s="6"/>
      <c r="UV113" s="6"/>
      <c r="UW113" s="6"/>
      <c r="UX113" s="6"/>
      <c r="UY113" s="6"/>
      <c r="UZ113" s="6"/>
      <c r="VA113" s="6"/>
      <c r="VB113" s="6"/>
      <c r="VC113" s="6"/>
      <c r="VD113" s="6"/>
      <c r="VE113" s="6"/>
      <c r="VF113" s="6"/>
      <c r="VG113" s="6"/>
      <c r="VH113" s="6"/>
      <c r="VI113" s="6"/>
      <c r="VJ113" s="6"/>
      <c r="VK113" s="6"/>
      <c r="VL113" s="6"/>
      <c r="VM113" s="6"/>
      <c r="VN113" s="6"/>
      <c r="VO113" s="6"/>
      <c r="VP113" s="6"/>
      <c r="VQ113" s="6"/>
      <c r="VR113" s="6"/>
      <c r="VS113" s="6"/>
      <c r="VT113" s="6"/>
      <c r="VU113" s="6"/>
      <c r="VV113" s="6"/>
      <c r="VW113" s="6"/>
      <c r="VX113" s="6"/>
      <c r="VY113" s="6"/>
      <c r="VZ113" s="6"/>
      <c r="WA113" s="6"/>
      <c r="WB113" s="6"/>
      <c r="WC113" s="6"/>
      <c r="WD113" s="6"/>
      <c r="WE113" s="6"/>
      <c r="WF113" s="6"/>
      <c r="WG113" s="6"/>
      <c r="WH113" s="6"/>
      <c r="WI113" s="6"/>
      <c r="WJ113" s="6"/>
      <c r="WK113" s="6"/>
      <c r="WL113" s="6"/>
      <c r="WM113" s="6"/>
      <c r="WN113" s="6"/>
      <c r="WO113" s="6"/>
      <c r="WP113" s="6"/>
      <c r="WQ113" s="6"/>
    </row>
    <row r="114" spans="6:615" s="29" customFormat="1" ht="15.75" x14ac:dyDescent="0.25">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6"/>
      <c r="PY114" s="6"/>
      <c r="PZ114" s="6"/>
      <c r="QA114" s="6"/>
      <c r="QB114" s="6"/>
      <c r="QC114" s="6"/>
      <c r="QD114" s="6"/>
      <c r="QE114" s="6"/>
      <c r="QF114" s="6"/>
      <c r="QG114" s="6"/>
      <c r="QH114" s="6"/>
      <c r="QI114" s="6"/>
      <c r="QJ114" s="6"/>
      <c r="QK114" s="6"/>
      <c r="QL114" s="6"/>
      <c r="QM114" s="6"/>
      <c r="QN114" s="6"/>
      <c r="QO114" s="6"/>
      <c r="QP114" s="6"/>
      <c r="QQ114" s="6"/>
      <c r="QR114" s="6"/>
      <c r="QS114" s="6"/>
      <c r="QT114" s="6"/>
      <c r="QU114" s="6"/>
      <c r="QV114" s="6"/>
      <c r="QW114" s="6"/>
      <c r="QX114" s="6"/>
      <c r="QY114" s="6"/>
      <c r="QZ114" s="6"/>
      <c r="RA114" s="6"/>
      <c r="RB114" s="6"/>
      <c r="RC114" s="6"/>
      <c r="RD114" s="6"/>
      <c r="RE114" s="6"/>
      <c r="RF114" s="6"/>
      <c r="RG114" s="6"/>
      <c r="RH114" s="6"/>
      <c r="RI114" s="6"/>
      <c r="RJ114" s="6"/>
      <c r="RK114" s="6"/>
      <c r="RL114" s="6"/>
      <c r="RM114" s="6"/>
      <c r="RN114" s="6"/>
      <c r="RO114" s="6"/>
      <c r="RP114" s="6"/>
      <c r="RQ114" s="6"/>
      <c r="RR114" s="6"/>
      <c r="RS114" s="6"/>
      <c r="RT114" s="6"/>
      <c r="RU114" s="6"/>
      <c r="RV114" s="6"/>
      <c r="RW114" s="6"/>
      <c r="RX114" s="6"/>
      <c r="RY114" s="6"/>
      <c r="RZ114" s="6"/>
      <c r="SA114" s="6"/>
      <c r="SB114" s="6"/>
      <c r="SC114" s="6"/>
      <c r="SD114" s="6"/>
      <c r="SE114" s="6"/>
      <c r="SF114" s="6"/>
      <c r="SG114" s="6"/>
      <c r="SH114" s="6"/>
      <c r="SI114" s="6"/>
      <c r="SJ114" s="6"/>
      <c r="SK114" s="6"/>
      <c r="SL114" s="6"/>
      <c r="SM114" s="6"/>
      <c r="SN114" s="6"/>
      <c r="SO114" s="6"/>
      <c r="SP114" s="6"/>
      <c r="SQ114" s="6"/>
      <c r="SR114" s="6"/>
      <c r="SS114" s="6"/>
      <c r="ST114" s="6"/>
      <c r="SU114" s="6"/>
      <c r="SV114" s="6"/>
      <c r="SW114" s="6"/>
      <c r="SX114" s="6"/>
      <c r="SY114" s="6"/>
      <c r="SZ114" s="6"/>
      <c r="TA114" s="6"/>
      <c r="TB114" s="6"/>
      <c r="TC114" s="6"/>
      <c r="TD114" s="6"/>
      <c r="TE114" s="6"/>
      <c r="TF114" s="6"/>
      <c r="TG114" s="6"/>
      <c r="TH114" s="6"/>
      <c r="TI114" s="6"/>
      <c r="TJ114" s="6"/>
      <c r="TK114" s="6"/>
      <c r="TL114" s="6"/>
      <c r="TM114" s="6"/>
      <c r="TN114" s="6"/>
      <c r="TO114" s="6"/>
      <c r="TP114" s="6"/>
      <c r="TQ114" s="6"/>
      <c r="TR114" s="6"/>
      <c r="TS114" s="6"/>
      <c r="TT114" s="6"/>
      <c r="TU114" s="6"/>
      <c r="TV114" s="6"/>
      <c r="TW114" s="6"/>
      <c r="TX114" s="6"/>
      <c r="TY114" s="6"/>
      <c r="TZ114" s="6"/>
      <c r="UA114" s="6"/>
      <c r="UB114" s="6"/>
      <c r="UC114" s="6"/>
      <c r="UD114" s="6"/>
      <c r="UE114" s="6"/>
      <c r="UF114" s="6"/>
      <c r="UG114" s="6"/>
      <c r="UH114" s="6"/>
      <c r="UI114" s="6"/>
      <c r="UJ114" s="6"/>
      <c r="UK114" s="6"/>
      <c r="UL114" s="6"/>
      <c r="UM114" s="6"/>
      <c r="UN114" s="6"/>
      <c r="UO114" s="6"/>
      <c r="UP114" s="6"/>
      <c r="UQ114" s="6"/>
      <c r="UR114" s="6"/>
      <c r="US114" s="6"/>
      <c r="UT114" s="6"/>
      <c r="UU114" s="6"/>
      <c r="UV114" s="6"/>
      <c r="UW114" s="6"/>
      <c r="UX114" s="6"/>
      <c r="UY114" s="6"/>
      <c r="UZ114" s="6"/>
      <c r="VA114" s="6"/>
      <c r="VB114" s="6"/>
      <c r="VC114" s="6"/>
      <c r="VD114" s="6"/>
      <c r="VE114" s="6"/>
      <c r="VF114" s="6"/>
      <c r="VG114" s="6"/>
      <c r="VH114" s="6"/>
      <c r="VI114" s="6"/>
      <c r="VJ114" s="6"/>
      <c r="VK114" s="6"/>
      <c r="VL114" s="6"/>
      <c r="VM114" s="6"/>
      <c r="VN114" s="6"/>
      <c r="VO114" s="6"/>
      <c r="VP114" s="6"/>
      <c r="VQ114" s="6"/>
      <c r="VR114" s="6"/>
      <c r="VS114" s="6"/>
      <c r="VT114" s="6"/>
      <c r="VU114" s="6"/>
      <c r="VV114" s="6"/>
      <c r="VW114" s="6"/>
      <c r="VX114" s="6"/>
      <c r="VY114" s="6"/>
      <c r="VZ114" s="6"/>
      <c r="WA114" s="6"/>
      <c r="WB114" s="6"/>
      <c r="WC114" s="6"/>
      <c r="WD114" s="6"/>
      <c r="WE114" s="6"/>
      <c r="WF114" s="6"/>
      <c r="WG114" s="6"/>
      <c r="WH114" s="6"/>
      <c r="WI114" s="6"/>
      <c r="WJ114" s="6"/>
      <c r="WK114" s="6"/>
      <c r="WL114" s="6"/>
      <c r="WM114" s="6"/>
      <c r="WN114" s="6"/>
      <c r="WO114" s="6"/>
      <c r="WP114" s="6"/>
      <c r="WQ114" s="6"/>
    </row>
    <row r="115" spans="6:615" s="29" customFormat="1" ht="15.75" x14ac:dyDescent="0.25">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6"/>
      <c r="PY115" s="6"/>
      <c r="PZ115" s="6"/>
      <c r="QA115" s="6"/>
      <c r="QB115" s="6"/>
      <c r="QC115" s="6"/>
      <c r="QD115" s="6"/>
      <c r="QE115" s="6"/>
      <c r="QF115" s="6"/>
      <c r="QG115" s="6"/>
      <c r="QH115" s="6"/>
      <c r="QI115" s="6"/>
      <c r="QJ115" s="6"/>
      <c r="QK115" s="6"/>
      <c r="QL115" s="6"/>
      <c r="QM115" s="6"/>
      <c r="QN115" s="6"/>
      <c r="QO115" s="6"/>
      <c r="QP115" s="6"/>
      <c r="QQ115" s="6"/>
      <c r="QR115" s="6"/>
      <c r="QS115" s="6"/>
      <c r="QT115" s="6"/>
      <c r="QU115" s="6"/>
      <c r="QV115" s="6"/>
      <c r="QW115" s="6"/>
      <c r="QX115" s="6"/>
      <c r="QY115" s="6"/>
      <c r="QZ115" s="6"/>
      <c r="RA115" s="6"/>
      <c r="RB115" s="6"/>
      <c r="RC115" s="6"/>
      <c r="RD115" s="6"/>
      <c r="RE115" s="6"/>
      <c r="RF115" s="6"/>
      <c r="RG115" s="6"/>
      <c r="RH115" s="6"/>
      <c r="RI115" s="6"/>
      <c r="RJ115" s="6"/>
      <c r="RK115" s="6"/>
      <c r="RL115" s="6"/>
      <c r="RM115" s="6"/>
      <c r="RN115" s="6"/>
      <c r="RO115" s="6"/>
      <c r="RP115" s="6"/>
      <c r="RQ115" s="6"/>
      <c r="RR115" s="6"/>
      <c r="RS115" s="6"/>
      <c r="RT115" s="6"/>
      <c r="RU115" s="6"/>
      <c r="RV115" s="6"/>
      <c r="RW115" s="6"/>
      <c r="RX115" s="6"/>
      <c r="RY115" s="6"/>
      <c r="RZ115" s="6"/>
      <c r="SA115" s="6"/>
      <c r="SB115" s="6"/>
      <c r="SC115" s="6"/>
      <c r="SD115" s="6"/>
      <c r="SE115" s="6"/>
      <c r="SF115" s="6"/>
      <c r="SG115" s="6"/>
      <c r="SH115" s="6"/>
      <c r="SI115" s="6"/>
      <c r="SJ115" s="6"/>
      <c r="SK115" s="6"/>
      <c r="SL115" s="6"/>
      <c r="SM115" s="6"/>
      <c r="SN115" s="6"/>
      <c r="SO115" s="6"/>
      <c r="SP115" s="6"/>
      <c r="SQ115" s="6"/>
      <c r="SR115" s="6"/>
      <c r="SS115" s="6"/>
      <c r="ST115" s="6"/>
      <c r="SU115" s="6"/>
      <c r="SV115" s="6"/>
      <c r="SW115" s="6"/>
      <c r="SX115" s="6"/>
      <c r="SY115" s="6"/>
      <c r="SZ115" s="6"/>
      <c r="TA115" s="6"/>
      <c r="TB115" s="6"/>
      <c r="TC115" s="6"/>
      <c r="TD115" s="6"/>
      <c r="TE115" s="6"/>
      <c r="TF115" s="6"/>
      <c r="TG115" s="6"/>
      <c r="TH115" s="6"/>
      <c r="TI115" s="6"/>
      <c r="TJ115" s="6"/>
      <c r="TK115" s="6"/>
      <c r="TL115" s="6"/>
      <c r="TM115" s="6"/>
      <c r="TN115" s="6"/>
      <c r="TO115" s="6"/>
      <c r="TP115" s="6"/>
      <c r="TQ115" s="6"/>
      <c r="TR115" s="6"/>
      <c r="TS115" s="6"/>
      <c r="TT115" s="6"/>
      <c r="TU115" s="6"/>
      <c r="TV115" s="6"/>
      <c r="TW115" s="6"/>
      <c r="TX115" s="6"/>
      <c r="TY115" s="6"/>
      <c r="TZ115" s="6"/>
      <c r="UA115" s="6"/>
      <c r="UB115" s="6"/>
      <c r="UC115" s="6"/>
      <c r="UD115" s="6"/>
      <c r="UE115" s="6"/>
      <c r="UF115" s="6"/>
      <c r="UG115" s="6"/>
      <c r="UH115" s="6"/>
      <c r="UI115" s="6"/>
      <c r="UJ115" s="6"/>
      <c r="UK115" s="6"/>
      <c r="UL115" s="6"/>
      <c r="UM115" s="6"/>
      <c r="UN115" s="6"/>
      <c r="UO115" s="6"/>
      <c r="UP115" s="6"/>
      <c r="UQ115" s="6"/>
      <c r="UR115" s="6"/>
      <c r="US115" s="6"/>
      <c r="UT115" s="6"/>
      <c r="UU115" s="6"/>
      <c r="UV115" s="6"/>
      <c r="UW115" s="6"/>
      <c r="UX115" s="6"/>
      <c r="UY115" s="6"/>
      <c r="UZ115" s="6"/>
      <c r="VA115" s="6"/>
      <c r="VB115" s="6"/>
      <c r="VC115" s="6"/>
      <c r="VD115" s="6"/>
      <c r="VE115" s="6"/>
      <c r="VF115" s="6"/>
      <c r="VG115" s="6"/>
      <c r="VH115" s="6"/>
      <c r="VI115" s="6"/>
      <c r="VJ115" s="6"/>
      <c r="VK115" s="6"/>
      <c r="VL115" s="6"/>
      <c r="VM115" s="6"/>
      <c r="VN115" s="6"/>
      <c r="VO115" s="6"/>
      <c r="VP115" s="6"/>
      <c r="VQ115" s="6"/>
      <c r="VR115" s="6"/>
      <c r="VS115" s="6"/>
      <c r="VT115" s="6"/>
      <c r="VU115" s="6"/>
      <c r="VV115" s="6"/>
      <c r="VW115" s="6"/>
      <c r="VX115" s="6"/>
      <c r="VY115" s="6"/>
      <c r="VZ115" s="6"/>
      <c r="WA115" s="6"/>
      <c r="WB115" s="6"/>
      <c r="WC115" s="6"/>
      <c r="WD115" s="6"/>
      <c r="WE115" s="6"/>
      <c r="WF115" s="6"/>
      <c r="WG115" s="6"/>
      <c r="WH115" s="6"/>
      <c r="WI115" s="6"/>
      <c r="WJ115" s="6"/>
      <c r="WK115" s="6"/>
      <c r="WL115" s="6"/>
      <c r="WM115" s="6"/>
      <c r="WN115" s="6"/>
      <c r="WO115" s="6"/>
      <c r="WP115" s="6"/>
      <c r="WQ115" s="6"/>
    </row>
  </sheetData>
  <sheetProtection algorithmName="SHA-512" hashValue="ZJ9sWLQDCc2nVzsxxsELgh8iXn2yu9QLAuO/1li0WE64owMNBF938KWboney+Z7S5EMYR7a/eP9Bo9Co1mDwNw==" saltValue="Q3ghy2YC8nFu6IcKxaHyHQ==" spinCount="100000" sheet="1" selectLockedCells="1"/>
  <mergeCells count="13">
    <mergeCell ref="A4:C4"/>
    <mergeCell ref="A15:D15"/>
    <mergeCell ref="A18:D18"/>
    <mergeCell ref="A50:D50"/>
    <mergeCell ref="A53:D53"/>
    <mergeCell ref="A77:D77"/>
    <mergeCell ref="D106:E106"/>
    <mergeCell ref="C91:D91"/>
    <mergeCell ref="D94:E94"/>
    <mergeCell ref="D96:E96"/>
    <mergeCell ref="D98:E98"/>
    <mergeCell ref="C83:D83"/>
    <mergeCell ref="C87:D87"/>
  </mergeCells>
  <pageMargins left="0.70866141732283461" right="0.31496062992125984" top="1.3779527559055118" bottom="0.70866141732283461" header="0.31496062992125984" footer="0.31496062992125984"/>
  <pageSetup paperSize="9" scale="78" fitToHeight="0" orientation="portrait" r:id="rId1"/>
  <headerFooter>
    <oddHeader>&amp;L&amp;"Calibri,Fett"&amp;16Öffentliche Ausschreibung
Leistungsverzeichnis
Los 2: Dickenhobelmaschine&amp;R&amp;G</oddHeader>
    <oddFooter>&amp;LHWKRT-2025-0002 Holzbearbeitungsmaschinen/&amp;A&amp;RSeite &amp;P von &amp;N</oddFooter>
  </headerFooter>
  <rowBreaks count="3" manualBreakCount="3">
    <brk id="16" max="16383" man="1"/>
    <brk id="51" max="16383" man="1"/>
    <brk id="79"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121" r:id="rId5" name="Check Box 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22" r:id="rId6" name="Check Box 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23" r:id="rId7" name="Check Box 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24" r:id="rId8" name="Check Box 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25" r:id="rId9" name="Check Box 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26" r:id="rId10" name="Check Box 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27" r:id="rId11" name="Check Box 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28" r:id="rId12" name="Check Box 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29" r:id="rId13" name="Check Box 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30" r:id="rId14" name="Check Box 1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31" r:id="rId15" name="Check Box 1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32" r:id="rId16" name="Check Box 1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33" r:id="rId17" name="Check Box 1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34" r:id="rId18" name="Check Box 1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35" r:id="rId19" name="Check Box 1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36" r:id="rId20" name="Check Box 1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37" r:id="rId21" name="Check Box 1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38" r:id="rId22" name="Check Box 1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39" r:id="rId23" name="Check Box 19">
              <controlPr defaultSize="0" autoFill="0" autoLine="0" autoPict="0">
                <anchor moveWithCells="1">
                  <from>
                    <xdr:col>3</xdr:col>
                    <xdr:colOff>57150</xdr:colOff>
                    <xdr:row>101</xdr:row>
                    <xdr:rowOff>171450</xdr:rowOff>
                  </from>
                  <to>
                    <xdr:col>3</xdr:col>
                    <xdr:colOff>609600</xdr:colOff>
                    <xdr:row>103</xdr:row>
                    <xdr:rowOff>38100</xdr:rowOff>
                  </to>
                </anchor>
              </controlPr>
            </control>
          </mc:Choice>
        </mc:AlternateContent>
        <mc:AlternateContent xmlns:mc="http://schemas.openxmlformats.org/markup-compatibility/2006">
          <mc:Choice Requires="x14">
            <control shapeId="5140" r:id="rId24" name="Check Box 20">
              <controlPr defaultSize="0" autoFill="0" autoLine="0" autoPict="0">
                <anchor moveWithCells="1">
                  <from>
                    <xdr:col>3</xdr:col>
                    <xdr:colOff>333375</xdr:colOff>
                    <xdr:row>101</xdr:row>
                    <xdr:rowOff>171450</xdr:rowOff>
                  </from>
                  <to>
                    <xdr:col>3</xdr:col>
                    <xdr:colOff>628650</xdr:colOff>
                    <xdr:row>103</xdr:row>
                    <xdr:rowOff>38100</xdr:rowOff>
                  </to>
                </anchor>
              </controlPr>
            </control>
          </mc:Choice>
        </mc:AlternateContent>
        <mc:AlternateContent xmlns:mc="http://schemas.openxmlformats.org/markup-compatibility/2006">
          <mc:Choice Requires="x14">
            <control shapeId="5141" r:id="rId25" name="Check Box 21">
              <controlPr defaultSize="0" autoFill="0" autoLine="0" autoPict="0">
                <anchor moveWithCells="1">
                  <from>
                    <xdr:col>3</xdr:col>
                    <xdr:colOff>57150</xdr:colOff>
                    <xdr:row>102</xdr:row>
                    <xdr:rowOff>180975</xdr:rowOff>
                  </from>
                  <to>
                    <xdr:col>3</xdr:col>
                    <xdr:colOff>628650</xdr:colOff>
                    <xdr:row>104</xdr:row>
                    <xdr:rowOff>19050</xdr:rowOff>
                  </to>
                </anchor>
              </controlPr>
            </control>
          </mc:Choice>
        </mc:AlternateContent>
        <mc:AlternateContent xmlns:mc="http://schemas.openxmlformats.org/markup-compatibility/2006">
          <mc:Choice Requires="x14">
            <control shapeId="5142" r:id="rId26" name="Check Box 22">
              <controlPr defaultSize="0" autoFill="0" autoLine="0" autoPict="0">
                <anchor moveWithCells="1">
                  <from>
                    <xdr:col>3</xdr:col>
                    <xdr:colOff>333375</xdr:colOff>
                    <xdr:row>102</xdr:row>
                    <xdr:rowOff>190500</xdr:rowOff>
                  </from>
                  <to>
                    <xdr:col>3</xdr:col>
                    <xdr:colOff>628650</xdr:colOff>
                    <xdr:row>104</xdr:row>
                    <xdr:rowOff>19050</xdr:rowOff>
                  </to>
                </anchor>
              </controlPr>
            </control>
          </mc:Choice>
        </mc:AlternateContent>
        <mc:AlternateContent xmlns:mc="http://schemas.openxmlformats.org/markup-compatibility/2006">
          <mc:Choice Requires="x14">
            <control shapeId="5143" r:id="rId27" name="Check Box 23">
              <controlPr defaultSize="0" autoFill="0" autoLine="0" autoPict="0">
                <anchor moveWithCells="1">
                  <from>
                    <xdr:col>3</xdr:col>
                    <xdr:colOff>57150</xdr:colOff>
                    <xdr:row>103</xdr:row>
                    <xdr:rowOff>180975</xdr:rowOff>
                  </from>
                  <to>
                    <xdr:col>3</xdr:col>
                    <xdr:colOff>609600</xdr:colOff>
                    <xdr:row>105</xdr:row>
                    <xdr:rowOff>19050</xdr:rowOff>
                  </to>
                </anchor>
              </controlPr>
            </control>
          </mc:Choice>
        </mc:AlternateContent>
        <mc:AlternateContent xmlns:mc="http://schemas.openxmlformats.org/markup-compatibility/2006">
          <mc:Choice Requires="x14">
            <control shapeId="5144" r:id="rId28" name="Check Box 24">
              <controlPr defaultSize="0" autoFill="0" autoLine="0" autoPict="0">
                <anchor moveWithCells="1">
                  <from>
                    <xdr:col>3</xdr:col>
                    <xdr:colOff>333375</xdr:colOff>
                    <xdr:row>103</xdr:row>
                    <xdr:rowOff>180975</xdr:rowOff>
                  </from>
                  <to>
                    <xdr:col>3</xdr:col>
                    <xdr:colOff>628650</xdr:colOff>
                    <xdr:row>105</xdr:row>
                    <xdr:rowOff>19050</xdr:rowOff>
                  </to>
                </anchor>
              </controlPr>
            </control>
          </mc:Choice>
        </mc:AlternateContent>
        <mc:AlternateContent xmlns:mc="http://schemas.openxmlformats.org/markup-compatibility/2006">
          <mc:Choice Requires="x14">
            <control shapeId="5145" r:id="rId29" name="Check Box 2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46" r:id="rId30" name="Check Box 2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47" r:id="rId31" name="Check Box 2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48" r:id="rId32" name="Check Box 2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49" r:id="rId33" name="Check Box 2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50" r:id="rId34" name="Check Box 3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51" r:id="rId35" name="Check Box 3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52" r:id="rId36" name="Check Box 3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53" r:id="rId37" name="Check Box 3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54" r:id="rId38" name="Check Box 3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55" r:id="rId39" name="Check Box 3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56" r:id="rId40" name="Check Box 3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57" r:id="rId41" name="Check Box 3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58" r:id="rId42" name="Check Box 3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59" r:id="rId43" name="Check Box 3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60" r:id="rId44" name="Check Box 4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61" r:id="rId45" name="Check Box 4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62" r:id="rId46" name="Check Box 4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63" r:id="rId47" name="Check Box 4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64" r:id="rId48" name="Check Box 4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65" r:id="rId49" name="Check Box 4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66" r:id="rId50" name="Check Box 4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67" r:id="rId51" name="Check Box 4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68" r:id="rId52" name="Check Box 4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69" r:id="rId53" name="Check Box 4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70" r:id="rId54" name="Check Box 5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71" r:id="rId55" name="Check Box 5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72" r:id="rId56" name="Check Box 5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73" r:id="rId57" name="Check Box 5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74" r:id="rId58" name="Check Box 5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75" r:id="rId59" name="Check Box 5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76" r:id="rId60" name="Check Box 5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77" r:id="rId61" name="Check Box 5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78" r:id="rId62" name="Check Box 5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79" r:id="rId63" name="Check Box 5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80" r:id="rId64" name="Check Box 6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81" r:id="rId65" name="Check Box 6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82" r:id="rId66" name="Check Box 6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83" r:id="rId67" name="Check Box 6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84" r:id="rId68" name="Check Box 6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85" r:id="rId69" name="Check Box 6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86" r:id="rId70" name="Check Box 6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87" r:id="rId71" name="Check Box 6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88" r:id="rId72" name="Check Box 6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89" r:id="rId73" name="Check Box 6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90" r:id="rId74" name="Check Box 7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91" r:id="rId75" name="Check Box 7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92" r:id="rId76" name="Check Box 7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93" r:id="rId77" name="Check Box 7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94" r:id="rId78" name="Check Box 7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95" r:id="rId79" name="Check Box 7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96" r:id="rId80" name="Check Box 7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97" r:id="rId81" name="Check Box 7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98" r:id="rId82" name="Check Box 7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99" r:id="rId83" name="Check Box 7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200" r:id="rId84" name="Check Box 8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201" r:id="rId85" name="Check Box 8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202" r:id="rId86" name="Check Box 8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203" r:id="rId87" name="Check Box 8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204" r:id="rId88" name="Check Box 8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205" r:id="rId89" name="Check Box 8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206" r:id="rId90" name="Check Box 8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207" r:id="rId91" name="Check Box 8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208" r:id="rId92" name="Check Box 8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209" r:id="rId93" name="Check Box 8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210" r:id="rId94" name="Check Box 9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Q96"/>
  <sheetViews>
    <sheetView view="pageLayout" zoomScaleNormal="100" zoomScaleSheetLayoutView="40" workbookViewId="0">
      <selection activeCell="A13" sqref="A13:E13"/>
    </sheetView>
  </sheetViews>
  <sheetFormatPr baseColWidth="10" defaultColWidth="11.42578125" defaultRowHeight="15" x14ac:dyDescent="0.25"/>
  <cols>
    <col min="1" max="1" width="8.5703125" style="1" customWidth="1"/>
    <col min="2" max="2" width="9" style="1" customWidth="1"/>
    <col min="3" max="3" width="71.7109375" style="1" customWidth="1"/>
    <col min="4" max="4" width="14.28515625" style="1" customWidth="1"/>
    <col min="5" max="5" width="14.140625" style="1" bestFit="1" customWidth="1"/>
    <col min="6" max="615" width="11.42578125" style="2"/>
    <col min="616" max="16384" width="11.42578125" style="1"/>
  </cols>
  <sheetData>
    <row r="1" spans="1:615" ht="30" customHeight="1" x14ac:dyDescent="0.25">
      <c r="A1" s="3" t="s">
        <v>0</v>
      </c>
      <c r="B1" s="3" t="s">
        <v>1</v>
      </c>
      <c r="C1" s="3" t="s">
        <v>2</v>
      </c>
      <c r="D1" s="4" t="s">
        <v>3</v>
      </c>
      <c r="E1" s="4" t="s">
        <v>4</v>
      </c>
    </row>
    <row r="2" spans="1:615" s="5" customFormat="1" ht="15.75" x14ac:dyDescent="0.25">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6"/>
      <c r="OF2" s="6"/>
      <c r="OG2" s="6"/>
      <c r="OH2" s="6"/>
      <c r="OI2" s="6"/>
      <c r="OJ2" s="6"/>
      <c r="OK2" s="6"/>
      <c r="OL2" s="6"/>
      <c r="OM2" s="6"/>
      <c r="ON2" s="6"/>
      <c r="OO2" s="6"/>
      <c r="OP2" s="6"/>
      <c r="OQ2" s="6"/>
      <c r="OR2" s="6"/>
      <c r="OS2" s="6"/>
      <c r="OT2" s="6"/>
      <c r="OU2" s="6"/>
      <c r="OV2" s="6"/>
      <c r="OW2" s="6"/>
      <c r="OX2" s="6"/>
      <c r="OY2" s="6"/>
      <c r="OZ2" s="6"/>
      <c r="PA2" s="6"/>
      <c r="PB2" s="6"/>
      <c r="PC2" s="6"/>
      <c r="PD2" s="6"/>
      <c r="PE2" s="6"/>
      <c r="PF2" s="6"/>
      <c r="PG2" s="6"/>
      <c r="PH2" s="6"/>
      <c r="PI2" s="6"/>
      <c r="PJ2" s="6"/>
      <c r="PK2" s="6"/>
      <c r="PL2" s="6"/>
      <c r="PM2" s="6"/>
      <c r="PN2" s="6"/>
      <c r="PO2" s="6"/>
      <c r="PP2" s="6"/>
      <c r="PQ2" s="6"/>
      <c r="PR2" s="6"/>
      <c r="PS2" s="6"/>
      <c r="PT2" s="6"/>
      <c r="PU2" s="6"/>
      <c r="PV2" s="6"/>
      <c r="PW2" s="6"/>
      <c r="PX2" s="6"/>
      <c r="PY2" s="6"/>
      <c r="PZ2" s="6"/>
      <c r="QA2" s="6"/>
      <c r="QB2" s="6"/>
      <c r="QC2" s="6"/>
      <c r="QD2" s="6"/>
      <c r="QE2" s="6"/>
      <c r="QF2" s="6"/>
      <c r="QG2" s="6"/>
      <c r="QH2" s="6"/>
      <c r="QI2" s="6"/>
      <c r="QJ2" s="6"/>
      <c r="QK2" s="6"/>
      <c r="QL2" s="6"/>
      <c r="QM2" s="6"/>
      <c r="QN2" s="6"/>
      <c r="QO2" s="6"/>
      <c r="QP2" s="6"/>
      <c r="QQ2" s="6"/>
      <c r="QR2" s="6"/>
      <c r="QS2" s="6"/>
      <c r="QT2" s="6"/>
      <c r="QU2" s="6"/>
      <c r="QV2" s="6"/>
      <c r="QW2" s="6"/>
      <c r="QX2" s="6"/>
      <c r="QY2" s="6"/>
      <c r="QZ2" s="6"/>
      <c r="RA2" s="6"/>
      <c r="RB2" s="6"/>
      <c r="RC2" s="6"/>
      <c r="RD2" s="6"/>
      <c r="RE2" s="6"/>
      <c r="RF2" s="6"/>
      <c r="RG2" s="6"/>
      <c r="RH2" s="6"/>
      <c r="RI2" s="6"/>
      <c r="RJ2" s="6"/>
      <c r="RK2" s="6"/>
      <c r="RL2" s="6"/>
      <c r="RM2" s="6"/>
      <c r="RN2" s="6"/>
      <c r="RO2" s="6"/>
      <c r="RP2" s="6"/>
      <c r="RQ2" s="6"/>
      <c r="RR2" s="6"/>
      <c r="RS2" s="6"/>
      <c r="RT2" s="6"/>
      <c r="RU2" s="6"/>
      <c r="RV2" s="6"/>
      <c r="RW2" s="6"/>
      <c r="RX2" s="6"/>
      <c r="RY2" s="6"/>
      <c r="RZ2" s="6"/>
      <c r="SA2" s="6"/>
      <c r="SB2" s="6"/>
      <c r="SC2" s="6"/>
      <c r="SD2" s="6"/>
      <c r="SE2" s="6"/>
      <c r="SF2" s="6"/>
      <c r="SG2" s="6"/>
      <c r="SH2" s="6"/>
      <c r="SI2" s="6"/>
      <c r="SJ2" s="6"/>
      <c r="SK2" s="6"/>
      <c r="SL2" s="6"/>
      <c r="SM2" s="6"/>
      <c r="SN2" s="6"/>
      <c r="SO2" s="6"/>
      <c r="SP2" s="6"/>
      <c r="SQ2" s="6"/>
      <c r="SR2" s="6"/>
      <c r="SS2" s="6"/>
      <c r="ST2" s="6"/>
      <c r="SU2" s="6"/>
      <c r="SV2" s="6"/>
      <c r="SW2" s="6"/>
      <c r="SX2" s="6"/>
      <c r="SY2" s="6"/>
      <c r="SZ2" s="6"/>
      <c r="TA2" s="6"/>
      <c r="TB2" s="6"/>
      <c r="TC2" s="6"/>
      <c r="TD2" s="6"/>
      <c r="TE2" s="6"/>
      <c r="TF2" s="6"/>
      <c r="TG2" s="6"/>
      <c r="TH2" s="6"/>
      <c r="TI2" s="6"/>
      <c r="TJ2" s="6"/>
      <c r="TK2" s="6"/>
      <c r="TL2" s="6"/>
      <c r="TM2" s="6"/>
      <c r="TN2" s="6"/>
      <c r="TO2" s="6"/>
      <c r="TP2" s="6"/>
      <c r="TQ2" s="6"/>
      <c r="TR2" s="6"/>
      <c r="TS2" s="6"/>
      <c r="TT2" s="6"/>
      <c r="TU2" s="6"/>
      <c r="TV2" s="6"/>
      <c r="TW2" s="6"/>
      <c r="TX2" s="6"/>
      <c r="TY2" s="6"/>
      <c r="TZ2" s="6"/>
      <c r="UA2" s="6"/>
      <c r="UB2" s="6"/>
      <c r="UC2" s="6"/>
      <c r="UD2" s="6"/>
      <c r="UE2" s="6"/>
      <c r="UF2" s="6"/>
      <c r="UG2" s="6"/>
      <c r="UH2" s="6"/>
      <c r="UI2" s="6"/>
      <c r="UJ2" s="6"/>
      <c r="UK2" s="6"/>
      <c r="UL2" s="6"/>
      <c r="UM2" s="6"/>
      <c r="UN2" s="6"/>
      <c r="UO2" s="6"/>
      <c r="UP2" s="6"/>
      <c r="UQ2" s="6"/>
      <c r="UR2" s="6"/>
      <c r="US2" s="6"/>
      <c r="UT2" s="6"/>
      <c r="UU2" s="6"/>
      <c r="UV2" s="6"/>
      <c r="UW2" s="6"/>
      <c r="UX2" s="6"/>
      <c r="UY2" s="6"/>
      <c r="UZ2" s="6"/>
      <c r="VA2" s="6"/>
      <c r="VB2" s="6"/>
      <c r="VC2" s="6"/>
      <c r="VD2" s="6"/>
      <c r="VE2" s="6"/>
      <c r="VF2" s="6"/>
      <c r="VG2" s="6"/>
      <c r="VH2" s="6"/>
      <c r="VI2" s="6"/>
      <c r="VJ2" s="6"/>
      <c r="VK2" s="6"/>
      <c r="VL2" s="6"/>
      <c r="VM2" s="6"/>
      <c r="VN2" s="6"/>
      <c r="VO2" s="6"/>
      <c r="VP2" s="6"/>
      <c r="VQ2" s="6"/>
      <c r="VR2" s="6"/>
      <c r="VS2" s="6"/>
      <c r="VT2" s="6"/>
      <c r="VU2" s="6"/>
      <c r="VV2" s="6"/>
      <c r="VW2" s="6"/>
      <c r="VX2" s="6"/>
      <c r="VY2" s="6"/>
      <c r="VZ2" s="6"/>
      <c r="WA2" s="6"/>
      <c r="WB2" s="6"/>
      <c r="WC2" s="6"/>
      <c r="WD2" s="6"/>
      <c r="WE2" s="6"/>
      <c r="WF2" s="6"/>
      <c r="WG2" s="6"/>
      <c r="WH2" s="6"/>
      <c r="WI2" s="6"/>
      <c r="WJ2" s="6"/>
      <c r="WK2" s="6"/>
      <c r="WL2" s="6"/>
      <c r="WM2" s="6"/>
      <c r="WN2" s="6"/>
      <c r="WO2" s="6"/>
      <c r="WP2" s="6"/>
      <c r="WQ2" s="6"/>
    </row>
    <row r="3" spans="1:615" s="5" customFormat="1" ht="15.75" x14ac:dyDescent="0.25">
      <c r="A3" s="8"/>
      <c r="B3" s="8"/>
      <c r="C3" s="10"/>
      <c r="D3" s="8"/>
      <c r="E3" s="8"/>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row>
    <row r="4" spans="1:615" s="5" customFormat="1" ht="19.5" customHeight="1" x14ac:dyDescent="0.25">
      <c r="A4" s="101" t="s">
        <v>270</v>
      </c>
      <c r="B4" s="101"/>
      <c r="C4" s="101"/>
      <c r="D4" s="11"/>
      <c r="E4" s="12"/>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row>
    <row r="5" spans="1:615" s="5" customFormat="1" ht="15.75" x14ac:dyDescent="0.25">
      <c r="A5" s="8"/>
      <c r="B5" s="8"/>
      <c r="C5" s="10"/>
      <c r="D5" s="8"/>
      <c r="E5" s="8"/>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row>
    <row r="6" spans="1:615" s="5" customFormat="1" ht="78.75" x14ac:dyDescent="0.25">
      <c r="A6" s="8"/>
      <c r="B6" s="8"/>
      <c r="C6" s="7" t="s">
        <v>191</v>
      </c>
      <c r="D6" s="8"/>
      <c r="E6" s="8"/>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row>
    <row r="7" spans="1:615" s="5" customFormat="1" ht="15.75" x14ac:dyDescent="0.25">
      <c r="A7" s="8"/>
      <c r="B7" s="8"/>
      <c r="C7" s="10"/>
      <c r="D7" s="8"/>
      <c r="E7" s="8"/>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row>
    <row r="8" spans="1:615" s="5" customFormat="1" ht="31.5" x14ac:dyDescent="0.25">
      <c r="A8" s="8"/>
      <c r="B8" s="8"/>
      <c r="C8" s="82" t="s">
        <v>122</v>
      </c>
      <c r="D8" s="8"/>
      <c r="E8" s="8"/>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row>
    <row r="9" spans="1:615" s="5" customFormat="1" ht="15.75" x14ac:dyDescent="0.25">
      <c r="A9" s="8"/>
      <c r="B9" s="8"/>
      <c r="C9" s="67"/>
      <c r="D9" s="8"/>
      <c r="E9" s="8"/>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row>
    <row r="10" spans="1:615" s="5" customFormat="1" ht="15.75" x14ac:dyDescent="0.25">
      <c r="A10" s="13" t="s">
        <v>253</v>
      </c>
      <c r="B10" s="14">
        <v>1</v>
      </c>
      <c r="C10" s="9" t="s">
        <v>73</v>
      </c>
      <c r="D10" s="15"/>
      <c r="E10" s="16">
        <f>B10*D10</f>
        <v>0</v>
      </c>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row>
    <row r="11" spans="1:615" s="5" customFormat="1" ht="194.25" customHeight="1" x14ac:dyDescent="0.25">
      <c r="A11" s="8"/>
      <c r="B11" s="8"/>
      <c r="C11" s="17" t="s">
        <v>125</v>
      </c>
      <c r="D11" s="8"/>
      <c r="E11" s="8"/>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row>
    <row r="12" spans="1:615" s="5" customFormat="1" ht="15.75" x14ac:dyDescent="0.25">
      <c r="A12" s="8"/>
      <c r="B12" s="8"/>
      <c r="C12" s="17"/>
      <c r="D12" s="8"/>
      <c r="E12" s="8"/>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row>
    <row r="13" spans="1:615" s="5" customFormat="1" ht="15.75" x14ac:dyDescent="0.25">
      <c r="A13" s="8"/>
      <c r="B13" s="8"/>
      <c r="C13" s="8" t="s">
        <v>114</v>
      </c>
      <c r="D13" s="8"/>
      <c r="E13" s="8"/>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row>
    <row r="14" spans="1:615" s="5" customFormat="1" ht="217.5" customHeight="1" x14ac:dyDescent="0.25">
      <c r="A14" s="8"/>
      <c r="B14" s="8"/>
      <c r="C14" s="17" t="s">
        <v>257</v>
      </c>
      <c r="D14" s="8"/>
      <c r="E14" s="8"/>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row>
    <row r="15" spans="1:615" s="5" customFormat="1" ht="15.75" x14ac:dyDescent="0.25">
      <c r="A15" s="8"/>
      <c r="B15" s="8"/>
      <c r="C15" s="17"/>
      <c r="D15" s="8"/>
      <c r="E15" s="8"/>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row>
    <row r="16" spans="1:615" s="5" customFormat="1" ht="15.75" x14ac:dyDescent="0.25">
      <c r="A16" s="100" t="s">
        <v>34</v>
      </c>
      <c r="B16" s="100"/>
      <c r="C16" s="100"/>
      <c r="D16" s="100"/>
      <c r="E16" s="19">
        <f>SUM(E10)</f>
        <v>0</v>
      </c>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row>
    <row r="17" spans="1:615" s="5" customFormat="1" ht="15.75" x14ac:dyDescent="0.25">
      <c r="A17" s="80"/>
      <c r="B17" s="80"/>
      <c r="C17" s="80"/>
      <c r="D17" s="80"/>
      <c r="E17" s="19"/>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row>
    <row r="18" spans="1:615" s="5" customFormat="1" ht="15.75" x14ac:dyDescent="0.25">
      <c r="A18" s="80"/>
      <c r="B18" s="80"/>
      <c r="C18" s="80"/>
      <c r="D18" s="80"/>
      <c r="E18" s="19"/>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row>
    <row r="19" spans="1:615" s="5" customFormat="1" ht="15.75" x14ac:dyDescent="0.25">
      <c r="A19" s="100" t="s">
        <v>34</v>
      </c>
      <c r="B19" s="100"/>
      <c r="C19" s="100"/>
      <c r="D19" s="100"/>
      <c r="E19" s="19">
        <f>E16</f>
        <v>0</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row>
    <row r="20" spans="1:615" s="5" customFormat="1" ht="15.75" x14ac:dyDescent="0.25">
      <c r="A20" s="80"/>
      <c r="B20" s="80"/>
      <c r="C20" s="80"/>
      <c r="D20" s="80"/>
      <c r="E20" s="19"/>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row>
    <row r="21" spans="1:615" s="5" customFormat="1" ht="18.600000000000001" customHeight="1" x14ac:dyDescent="0.25">
      <c r="A21" s="13" t="s">
        <v>174</v>
      </c>
      <c r="B21" s="14">
        <v>1</v>
      </c>
      <c r="C21" s="39" t="s">
        <v>101</v>
      </c>
      <c r="D21" s="15"/>
      <c r="E21" s="16">
        <f>B21*D21</f>
        <v>0</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row>
    <row r="22" spans="1:615" s="5" customFormat="1" ht="84.75" customHeight="1" x14ac:dyDescent="0.25">
      <c r="A22" s="8"/>
      <c r="B22" s="8"/>
      <c r="C22" s="17" t="s">
        <v>126</v>
      </c>
      <c r="D22" s="8"/>
      <c r="E22" s="8"/>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row>
    <row r="23" spans="1:615" s="5" customFormat="1" ht="15.75" x14ac:dyDescent="0.25">
      <c r="A23" s="8"/>
      <c r="B23" s="8"/>
      <c r="C23" s="17"/>
      <c r="D23" s="8"/>
      <c r="E23" s="8"/>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row>
    <row r="24" spans="1:615" s="5" customFormat="1" ht="18.600000000000001" customHeight="1" x14ac:dyDescent="0.25">
      <c r="A24" s="13" t="s">
        <v>113</v>
      </c>
      <c r="B24" s="14">
        <v>1</v>
      </c>
      <c r="C24" s="39" t="s">
        <v>124</v>
      </c>
      <c r="D24" s="15"/>
      <c r="E24" s="16">
        <f>B24*D24</f>
        <v>0</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row>
    <row r="25" spans="1:615" s="5" customFormat="1" ht="15.75" x14ac:dyDescent="0.25">
      <c r="A25" s="8"/>
      <c r="B25" s="8"/>
      <c r="C25" s="17" t="s">
        <v>127</v>
      </c>
      <c r="D25" s="8"/>
      <c r="E25" s="8"/>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row>
    <row r="26" spans="1:615" s="5" customFormat="1" ht="15.75" x14ac:dyDescent="0.25">
      <c r="A26" s="8"/>
      <c r="B26" s="8"/>
      <c r="C26" s="17"/>
      <c r="D26" s="8"/>
      <c r="E26" s="8"/>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row>
    <row r="27" spans="1:615" s="5" customFormat="1" ht="15.75" x14ac:dyDescent="0.25">
      <c r="A27" s="13" t="s">
        <v>149</v>
      </c>
      <c r="B27" s="14">
        <v>1</v>
      </c>
      <c r="C27" s="39" t="s">
        <v>115</v>
      </c>
      <c r="D27" s="15"/>
      <c r="E27" s="16">
        <f>B27*D27</f>
        <v>0</v>
      </c>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row>
    <row r="28" spans="1:615" s="5" customFormat="1" ht="31.5" x14ac:dyDescent="0.25">
      <c r="A28" s="13"/>
      <c r="B28" s="14"/>
      <c r="C28" s="68" t="s">
        <v>116</v>
      </c>
      <c r="D28" s="8"/>
      <c r="E28" s="8"/>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row>
    <row r="29" spans="1:615" s="5" customFormat="1" ht="15.75" x14ac:dyDescent="0.25">
      <c r="A29" s="13"/>
      <c r="B29" s="14"/>
      <c r="C29" s="39"/>
      <c r="D29" s="8"/>
      <c r="E29" s="8"/>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row>
    <row r="30" spans="1:615" s="5" customFormat="1" ht="18.600000000000001" customHeight="1" x14ac:dyDescent="0.25">
      <c r="A30" s="13" t="s">
        <v>150</v>
      </c>
      <c r="B30" s="14">
        <v>1</v>
      </c>
      <c r="C30" s="39" t="s">
        <v>117</v>
      </c>
      <c r="D30" s="15"/>
      <c r="E30" s="16">
        <f>B30*D30</f>
        <v>0</v>
      </c>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row>
    <row r="31" spans="1:615" s="5" customFormat="1" ht="15.75" x14ac:dyDescent="0.25">
      <c r="A31" s="8"/>
      <c r="B31" s="8"/>
      <c r="C31" s="17" t="s">
        <v>118</v>
      </c>
      <c r="D31" s="8"/>
      <c r="E31" s="8"/>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row>
    <row r="32" spans="1:615" s="5" customFormat="1" ht="15.75" x14ac:dyDescent="0.25">
      <c r="A32" s="8"/>
      <c r="B32" s="8"/>
      <c r="C32" s="17"/>
      <c r="D32" s="8"/>
      <c r="E32" s="8"/>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row>
    <row r="33" spans="1:615" s="5" customFormat="1" ht="18.600000000000001" customHeight="1" x14ac:dyDescent="0.25">
      <c r="A33" s="13" t="s">
        <v>151</v>
      </c>
      <c r="B33" s="14">
        <v>1</v>
      </c>
      <c r="C33" s="39" t="s">
        <v>119</v>
      </c>
      <c r="D33" s="15"/>
      <c r="E33" s="16">
        <f>B33*D33</f>
        <v>0</v>
      </c>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row>
    <row r="34" spans="1:615" s="5" customFormat="1" ht="47.25" x14ac:dyDescent="0.25">
      <c r="A34" s="8"/>
      <c r="B34" s="8"/>
      <c r="C34" s="10" t="s">
        <v>258</v>
      </c>
      <c r="D34" s="8"/>
      <c r="E34" s="8"/>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row>
    <row r="35" spans="1:615" s="5" customFormat="1" ht="15.75" x14ac:dyDescent="0.25">
      <c r="A35" s="8"/>
      <c r="B35" s="8"/>
      <c r="C35" s="10"/>
      <c r="D35" s="8"/>
      <c r="E35" s="8"/>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row>
    <row r="36" spans="1:615" s="5" customFormat="1" ht="18.600000000000001" customHeight="1" x14ac:dyDescent="0.25">
      <c r="A36" s="13" t="s">
        <v>152</v>
      </c>
      <c r="B36" s="14">
        <v>1</v>
      </c>
      <c r="C36" s="39" t="s">
        <v>123</v>
      </c>
      <c r="D36" s="15"/>
      <c r="E36" s="16">
        <f>B36*D36</f>
        <v>0</v>
      </c>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row>
    <row r="37" spans="1:615" s="5" customFormat="1" ht="47.25" x14ac:dyDescent="0.25">
      <c r="A37" s="8"/>
      <c r="B37" s="8"/>
      <c r="C37" s="10" t="s">
        <v>259</v>
      </c>
      <c r="D37" s="8"/>
      <c r="E37" s="8"/>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row>
    <row r="38" spans="1:615" s="5" customFormat="1" ht="18.600000000000001" customHeight="1" x14ac:dyDescent="0.25">
      <c r="A38" s="13"/>
      <c r="B38" s="14"/>
      <c r="C38" s="39"/>
      <c r="D38" s="19"/>
      <c r="E38" s="19"/>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row>
    <row r="39" spans="1:615" s="5" customFormat="1" ht="18.600000000000001" customHeight="1" x14ac:dyDescent="0.25">
      <c r="A39" s="13" t="s">
        <v>153</v>
      </c>
      <c r="B39" s="14">
        <v>1</v>
      </c>
      <c r="C39" s="39" t="s">
        <v>120</v>
      </c>
      <c r="D39" s="15"/>
      <c r="E39" s="16">
        <f>B39*D39</f>
        <v>0</v>
      </c>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row>
    <row r="40" spans="1:615" s="5" customFormat="1" ht="47.25" x14ac:dyDescent="0.25">
      <c r="A40" s="13"/>
      <c r="B40" s="14"/>
      <c r="C40" s="6" t="s">
        <v>224</v>
      </c>
      <c r="D40" s="19"/>
      <c r="E40" s="19"/>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row>
    <row r="41" spans="1:615" s="5" customFormat="1" ht="15.75" x14ac:dyDescent="0.25">
      <c r="A41" s="8"/>
      <c r="B41" s="8"/>
      <c r="C41" s="10"/>
      <c r="D41" s="8"/>
      <c r="E41" s="8"/>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row>
    <row r="42" spans="1:615" s="5" customFormat="1" ht="15.75" x14ac:dyDescent="0.25">
      <c r="A42" s="100" t="s">
        <v>34</v>
      </c>
      <c r="B42" s="100"/>
      <c r="C42" s="100"/>
      <c r="D42" s="100"/>
      <c r="E42" s="19">
        <f>SUM(E19,E21,E24,E27,E30,E33,E36,E39)</f>
        <v>0</v>
      </c>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row>
    <row r="43" spans="1:615" s="5" customFormat="1" ht="15.75" x14ac:dyDescent="0.25">
      <c r="A43" s="80"/>
      <c r="B43" s="80"/>
      <c r="C43" s="80"/>
      <c r="D43" s="80"/>
      <c r="E43" s="19"/>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row>
    <row r="44" spans="1:615" s="5" customFormat="1" ht="17.850000000000001" customHeight="1" x14ac:dyDescent="0.25">
      <c r="A44" s="80"/>
      <c r="B44" s="80"/>
      <c r="C44" s="80"/>
      <c r="D44" s="80"/>
      <c r="E44" s="19"/>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row>
    <row r="45" spans="1:615" s="5" customFormat="1" ht="15.75" x14ac:dyDescent="0.25">
      <c r="A45" s="100" t="s">
        <v>34</v>
      </c>
      <c r="B45" s="100"/>
      <c r="C45" s="100"/>
      <c r="D45" s="100"/>
      <c r="E45" s="19">
        <f>E42</f>
        <v>0</v>
      </c>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row>
    <row r="46" spans="1:615" s="5" customFormat="1" ht="17.850000000000001" customHeight="1" x14ac:dyDescent="0.25">
      <c r="A46" s="80"/>
      <c r="B46" s="80"/>
      <c r="C46" s="80"/>
      <c r="D46" s="80"/>
      <c r="E46" s="19"/>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row>
    <row r="47" spans="1:615" s="5" customFormat="1" ht="15.75" x14ac:dyDescent="0.25">
      <c r="A47" s="8"/>
      <c r="B47" s="13"/>
      <c r="C47" s="13" t="s">
        <v>129</v>
      </c>
      <c r="D47" s="13"/>
      <c r="E47" s="13"/>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row>
    <row r="48" spans="1:615" s="5" customFormat="1" ht="15.75" x14ac:dyDescent="0.25">
      <c r="A48" s="20"/>
      <c r="B48" s="7"/>
      <c r="C48" s="7"/>
      <c r="D48" s="19"/>
      <c r="E48" s="19"/>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row>
    <row r="49" spans="1:615" s="5" customFormat="1" ht="15.75" x14ac:dyDescent="0.25">
      <c r="A49" s="13" t="s">
        <v>182</v>
      </c>
      <c r="B49" s="9">
        <v>1</v>
      </c>
      <c r="C49" s="9" t="s">
        <v>35</v>
      </c>
      <c r="D49" s="15"/>
      <c r="E49" s="16">
        <f>B49*D49</f>
        <v>0</v>
      </c>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row>
    <row r="50" spans="1:615" s="5" customFormat="1" ht="15.75" x14ac:dyDescent="0.25">
      <c r="A50" s="20"/>
      <c r="B50" s="7"/>
      <c r="C50" s="7" t="s">
        <v>36</v>
      </c>
      <c r="D50" s="7"/>
      <c r="E50" s="7"/>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row>
    <row r="51" spans="1:615" s="5" customFormat="1" ht="15.75" x14ac:dyDescent="0.25">
      <c r="A51" s="20"/>
      <c r="B51" s="7"/>
      <c r="C51" s="7"/>
      <c r="D51" s="7"/>
      <c r="E51" s="7"/>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row>
    <row r="52" spans="1:615" s="5" customFormat="1" ht="15.75" x14ac:dyDescent="0.25">
      <c r="A52" s="13" t="s">
        <v>156</v>
      </c>
      <c r="B52" s="9">
        <v>1</v>
      </c>
      <c r="C52" s="9" t="s">
        <v>37</v>
      </c>
      <c r="D52" s="15"/>
      <c r="E52" s="16">
        <f>B52*D52</f>
        <v>0</v>
      </c>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row>
    <row r="53" spans="1:615" s="5" customFormat="1" ht="15.75" x14ac:dyDescent="0.25">
      <c r="A53" s="20"/>
      <c r="B53" s="7"/>
      <c r="C53" s="7" t="s">
        <v>38</v>
      </c>
      <c r="D53" s="19"/>
      <c r="E53" s="19"/>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row>
    <row r="54" spans="1:615" s="5" customFormat="1" ht="15.75" x14ac:dyDescent="0.25">
      <c r="A54" s="20"/>
      <c r="B54" s="7"/>
      <c r="C54" s="7"/>
      <c r="D54" s="19"/>
      <c r="E54" s="19"/>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row>
    <row r="55" spans="1:615" s="5" customFormat="1" ht="15.75" x14ac:dyDescent="0.25">
      <c r="A55" s="13" t="s">
        <v>159</v>
      </c>
      <c r="B55" s="9">
        <v>1</v>
      </c>
      <c r="C55" s="9" t="s">
        <v>39</v>
      </c>
      <c r="D55" s="15"/>
      <c r="E55" s="16">
        <f>B55*D55</f>
        <v>0</v>
      </c>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row>
    <row r="56" spans="1:615" s="5" customFormat="1" ht="63" x14ac:dyDescent="0.25">
      <c r="A56" s="20"/>
      <c r="B56" s="7"/>
      <c r="C56" s="40" t="s">
        <v>128</v>
      </c>
      <c r="D56" s="19"/>
      <c r="E56" s="19"/>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row>
    <row r="57" spans="1:615" s="5" customFormat="1" ht="17.100000000000001" customHeight="1" x14ac:dyDescent="0.25">
      <c r="A57" s="20"/>
      <c r="B57" s="21"/>
      <c r="C57" s="7"/>
      <c r="D57" s="7"/>
      <c r="E57" s="19"/>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row>
    <row r="58" spans="1:615" s="5" customFormat="1" ht="15.75" x14ac:dyDescent="0.25">
      <c r="A58" s="100" t="s">
        <v>271</v>
      </c>
      <c r="B58" s="100"/>
      <c r="C58" s="100"/>
      <c r="D58" s="100"/>
      <c r="E58" s="22">
        <f>SUM(E45,E49,E52,E55)</f>
        <v>0</v>
      </c>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row>
    <row r="59" spans="1:615" s="5" customFormat="1" ht="15.75" x14ac:dyDescent="0.25">
      <c r="A59" s="80"/>
      <c r="B59" s="80"/>
      <c r="C59" s="80"/>
      <c r="D59" s="80"/>
      <c r="E59" s="23"/>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row>
    <row r="60" spans="1:615" s="6" customFormat="1" ht="15.75" x14ac:dyDescent="0.25">
      <c r="A60" s="20"/>
      <c r="B60" s="21"/>
      <c r="C60" s="7"/>
      <c r="D60" s="7"/>
      <c r="E60" s="19"/>
      <c r="F60" s="19"/>
    </row>
    <row r="61" spans="1:615" s="6" customFormat="1" ht="15.75" x14ac:dyDescent="0.25">
      <c r="A61" s="5"/>
      <c r="B61" s="5"/>
      <c r="C61" s="24" t="s">
        <v>121</v>
      </c>
      <c r="D61" s="5"/>
      <c r="E61" s="5"/>
      <c r="F61" s="19"/>
    </row>
    <row r="62" spans="1:615" s="6" customFormat="1" ht="15.75" x14ac:dyDescent="0.25">
      <c r="A62" s="5"/>
      <c r="B62" s="5"/>
      <c r="C62" s="24"/>
      <c r="D62" s="5"/>
      <c r="E62" s="5"/>
      <c r="F62" s="19"/>
    </row>
    <row r="63" spans="1:615" s="6" customFormat="1" ht="15.75" x14ac:dyDescent="0.25">
      <c r="A63" s="5"/>
      <c r="B63" s="5"/>
      <c r="C63" s="24"/>
      <c r="D63" s="5"/>
      <c r="E63" s="5"/>
      <c r="F63" s="19"/>
    </row>
    <row r="64" spans="1:615" s="6" customFormat="1" ht="15.75" customHeight="1" x14ac:dyDescent="0.25">
      <c r="A64" s="5"/>
      <c r="B64" s="5"/>
      <c r="C64" s="98" t="s">
        <v>40</v>
      </c>
      <c r="D64" s="98"/>
      <c r="E64" s="25">
        <f>SUM(E58:E63)</f>
        <v>0</v>
      </c>
      <c r="F64" s="19"/>
    </row>
    <row r="65" spans="1:615" s="6" customFormat="1" ht="15.75" x14ac:dyDescent="0.25">
      <c r="A65" s="5"/>
      <c r="B65" s="5"/>
      <c r="C65" s="5"/>
      <c r="D65" s="5"/>
      <c r="E65" s="5"/>
      <c r="F65" s="19"/>
    </row>
    <row r="66" spans="1:615" s="6" customFormat="1" ht="15.75" x14ac:dyDescent="0.25">
      <c r="A66" s="5"/>
      <c r="B66" s="5"/>
      <c r="C66" s="79" t="s">
        <v>41</v>
      </c>
      <c r="D66" s="26"/>
      <c r="E66" s="25">
        <f>E64*D66*-1</f>
        <v>0</v>
      </c>
      <c r="F66" s="19"/>
    </row>
    <row r="67" spans="1:615" s="6" customFormat="1" ht="15.75" x14ac:dyDescent="0.25">
      <c r="A67" s="5"/>
      <c r="B67" s="5"/>
      <c r="C67" s="79"/>
      <c r="D67" s="27"/>
      <c r="E67" s="28"/>
    </row>
    <row r="68" spans="1:615" s="6" customFormat="1" ht="15.75" customHeight="1" x14ac:dyDescent="0.25">
      <c r="A68" s="5"/>
      <c r="B68" s="5"/>
      <c r="C68" s="99" t="s">
        <v>42</v>
      </c>
      <c r="D68" s="99"/>
      <c r="E68" s="25">
        <f>E64+E66</f>
        <v>0</v>
      </c>
    </row>
    <row r="69" spans="1:615" s="6" customFormat="1" ht="15.75" x14ac:dyDescent="0.25">
      <c r="A69" s="5"/>
      <c r="B69" s="5"/>
      <c r="C69" s="5"/>
      <c r="D69" s="5"/>
      <c r="E69" s="5"/>
    </row>
    <row r="70" spans="1:615" s="29" customFormat="1" ht="15.75" x14ac:dyDescent="0.25">
      <c r="A70" s="5"/>
      <c r="B70" s="5"/>
      <c r="C70" s="79" t="s">
        <v>43</v>
      </c>
      <c r="D70" s="26">
        <v>0.19</v>
      </c>
      <c r="E70" s="25">
        <f>E68*D70</f>
        <v>0</v>
      </c>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row>
    <row r="71" spans="1:615" s="29" customFormat="1" ht="15.75" x14ac:dyDescent="0.25">
      <c r="B71" s="30" t="s">
        <v>44</v>
      </c>
      <c r="C71" s="5"/>
      <c r="D71" s="5"/>
      <c r="E71" s="5"/>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row>
    <row r="72" spans="1:615" s="29" customFormat="1" ht="15.75" customHeight="1" x14ac:dyDescent="0.25">
      <c r="A72" s="5"/>
      <c r="B72" s="31">
        <v>0.7</v>
      </c>
      <c r="C72" s="104" t="s">
        <v>45</v>
      </c>
      <c r="D72" s="104"/>
      <c r="E72" s="32">
        <f>E68+E70</f>
        <v>0</v>
      </c>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row>
    <row r="73" spans="1:615" s="29" customFormat="1" ht="15.75" x14ac:dyDescent="0.25">
      <c r="A73" s="5"/>
      <c r="B73" s="33"/>
      <c r="C73" s="5"/>
      <c r="D73" s="5"/>
      <c r="E73" s="5"/>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row>
    <row r="74" spans="1:615" s="29" customFormat="1" ht="15.75" x14ac:dyDescent="0.25">
      <c r="A74" s="5"/>
      <c r="B74" s="31"/>
      <c r="C74" s="5"/>
      <c r="D74" s="5"/>
      <c r="E74" s="5"/>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row>
    <row r="75" spans="1:615" s="29" customFormat="1" ht="15.75" x14ac:dyDescent="0.25">
      <c r="A75" s="5"/>
      <c r="B75" s="34"/>
      <c r="C75" s="35" t="s">
        <v>272</v>
      </c>
      <c r="D75" s="105"/>
      <c r="E75" s="105"/>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row>
    <row r="76" spans="1:615" s="29" customFormat="1" ht="15.75" x14ac:dyDescent="0.25">
      <c r="A76" s="5"/>
      <c r="B76" s="34"/>
      <c r="C76" s="5"/>
      <c r="D76" s="5"/>
      <c r="E76" s="5"/>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row>
    <row r="77" spans="1:615" s="29" customFormat="1" ht="15.75" x14ac:dyDescent="0.25">
      <c r="A77" s="5"/>
      <c r="B77" s="34"/>
      <c r="C77" s="35" t="s">
        <v>85</v>
      </c>
      <c r="D77" s="105"/>
      <c r="E77" s="105"/>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row>
    <row r="78" spans="1:615" s="29" customFormat="1" ht="15.75" x14ac:dyDescent="0.25">
      <c r="A78" s="5"/>
      <c r="B78" s="34"/>
      <c r="C78" s="5"/>
      <c r="D78" s="5"/>
      <c r="E78" s="5"/>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row>
    <row r="79" spans="1:615" s="29" customFormat="1" ht="15.75" x14ac:dyDescent="0.25">
      <c r="A79" s="5"/>
      <c r="B79" s="34"/>
      <c r="C79" s="35" t="s">
        <v>46</v>
      </c>
      <c r="D79" s="105"/>
      <c r="E79" s="105"/>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row>
    <row r="80" spans="1:615" s="29" customFormat="1" ht="15.75" x14ac:dyDescent="0.25">
      <c r="A80" s="5"/>
      <c r="B80" s="34"/>
      <c r="C80" s="5"/>
      <c r="D80" s="5"/>
      <c r="E80" s="5"/>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row>
    <row r="81" spans="1:615" s="29" customFormat="1" ht="15.75" x14ac:dyDescent="0.25">
      <c r="A81" s="5"/>
      <c r="B81" s="34"/>
      <c r="C81" s="5"/>
      <c r="D81" s="5"/>
      <c r="E81" s="5"/>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row>
    <row r="82" spans="1:615" s="29" customFormat="1" ht="15.75" x14ac:dyDescent="0.25">
      <c r="A82" s="5"/>
      <c r="B82" s="34"/>
      <c r="C82" s="5"/>
      <c r="D82" s="5"/>
      <c r="E82" s="5"/>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row>
    <row r="83" spans="1:615" s="29" customFormat="1" ht="15.75" x14ac:dyDescent="0.25">
      <c r="A83" s="5"/>
      <c r="B83" s="34"/>
      <c r="C83" s="41" t="s">
        <v>47</v>
      </c>
      <c r="D83" s="42"/>
      <c r="E83" s="43" t="s">
        <v>48</v>
      </c>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row>
    <row r="84" spans="1:615" s="29" customFormat="1" ht="15.75" x14ac:dyDescent="0.25">
      <c r="A84" s="5"/>
      <c r="B84" s="31">
        <v>0.1</v>
      </c>
      <c r="C84" s="44" t="s">
        <v>49</v>
      </c>
      <c r="D84" s="45"/>
      <c r="E84" s="4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row>
    <row r="85" spans="1:615" s="29" customFormat="1" ht="15.75" x14ac:dyDescent="0.25">
      <c r="A85" s="5"/>
      <c r="B85" s="31">
        <v>0.1</v>
      </c>
      <c r="C85" s="44" t="s">
        <v>50</v>
      </c>
      <c r="D85" s="45"/>
      <c r="E85" s="4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row>
    <row r="86" spans="1:615" s="29" customFormat="1" ht="15.75" x14ac:dyDescent="0.25">
      <c r="A86" s="5"/>
      <c r="B86" s="36">
        <v>0.1</v>
      </c>
      <c r="C86" s="44" t="s">
        <v>51</v>
      </c>
      <c r="D86" s="45"/>
      <c r="E86" s="4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row>
    <row r="87" spans="1:615" s="29" customFormat="1" ht="15.75" x14ac:dyDescent="0.25">
      <c r="A87" s="5"/>
      <c r="B87" s="31">
        <f>SUM(B72:B86)</f>
        <v>0.99999999999999989</v>
      </c>
      <c r="C87" s="44" t="s">
        <v>54</v>
      </c>
      <c r="D87" s="102"/>
      <c r="E87" s="103"/>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row>
    <row r="88" spans="1:615" s="29" customFormat="1" ht="15.75" x14ac:dyDescent="0.25">
      <c r="A88" s="5"/>
      <c r="B88" s="37"/>
      <c r="C88" s="5"/>
      <c r="D88" s="5"/>
      <c r="E88" s="5"/>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row>
    <row r="89" spans="1:615" s="29" customFormat="1" ht="15.75" x14ac:dyDescent="0.25">
      <c r="A89" s="5"/>
      <c r="B89" s="5"/>
      <c r="C89" s="38" t="s">
        <v>52</v>
      </c>
      <c r="D89" s="5"/>
      <c r="E89" s="5"/>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row>
    <row r="90" spans="1:615" s="29" customFormat="1" ht="31.5" x14ac:dyDescent="0.25">
      <c r="A90" s="5"/>
      <c r="B90" s="5"/>
      <c r="C90" s="38" t="s">
        <v>53</v>
      </c>
      <c r="D90" s="5"/>
      <c r="E90" s="5"/>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row>
    <row r="91" spans="1:615" s="29" customFormat="1" ht="15.75" x14ac:dyDescent="0.25">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row>
    <row r="92" spans="1:615" s="29" customFormat="1" ht="15.75" x14ac:dyDescent="0.25">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row>
    <row r="93" spans="1:615" s="29" customFormat="1" ht="15.75" x14ac:dyDescent="0.25">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row>
    <row r="94" spans="1:615" s="29" customFormat="1" ht="15.75" x14ac:dyDescent="0.25">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row>
    <row r="95" spans="1:615" s="29" customFormat="1" ht="15.75" x14ac:dyDescent="0.25">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row>
    <row r="96" spans="1:615" s="29" customFormat="1" ht="15.75" x14ac:dyDescent="0.25">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row>
  </sheetData>
  <sheetProtection algorithmName="SHA-512" hashValue="H3ljWHV1iprOb7NreO0zAWwhhAfx1a9i2kyM8rg/BQW9Ijbk1yoigCQgDGtm7rp5G7F/JPBKW5mjOF3L7kUNtA==" saltValue="ZPqeralJ2lJx2t+T2zebsA==" spinCount="100000" sheet="1" selectLockedCells="1"/>
  <mergeCells count="13">
    <mergeCell ref="A58:D58"/>
    <mergeCell ref="A4:C4"/>
    <mergeCell ref="A16:D16"/>
    <mergeCell ref="A19:D19"/>
    <mergeCell ref="A42:D42"/>
    <mergeCell ref="A45:D45"/>
    <mergeCell ref="D87:E87"/>
    <mergeCell ref="C64:D64"/>
    <mergeCell ref="C68:D68"/>
    <mergeCell ref="C72:D72"/>
    <mergeCell ref="D75:E75"/>
    <mergeCell ref="D77:E77"/>
    <mergeCell ref="D79:E79"/>
  </mergeCells>
  <pageMargins left="0.70866141732283472" right="0.31496062992125984" top="1.3779527559055118" bottom="0.70866141732283472" header="0.31496062992125984" footer="0.31496062992125984"/>
  <pageSetup paperSize="9" scale="78" fitToHeight="0" orientation="portrait" r:id="rId1"/>
  <headerFooter>
    <oddHeader>&amp;L&amp;"Calibri,Fett"&amp;16Öffentliche Ausschreibung
Leistungsverzeichnis
Los 3: Abricht- und Fügehobelmaschine&amp;R&amp;G</oddHeader>
    <oddFooter>&amp;LHWKRT-2025-0002 Holzbearbeitungsmaschinen/&amp;A&amp;RSeite &amp;P von &amp;N</oddFooter>
  </headerFooter>
  <rowBreaks count="2" manualBreakCount="2">
    <brk id="17" max="16383" man="1"/>
    <brk id="43"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1265" r:id="rId5" name="Check Box 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266" r:id="rId6" name="Check Box 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267" r:id="rId7" name="Check Box 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268" r:id="rId8" name="Check Box 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269" r:id="rId9" name="Check Box 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270" r:id="rId10" name="Check Box 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271" r:id="rId11" name="Check Box 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272" r:id="rId12" name="Check Box 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273" r:id="rId13" name="Check Box 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274" r:id="rId14" name="Check Box 1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275" r:id="rId15" name="Check Box 1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276" r:id="rId16" name="Check Box 1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277" r:id="rId17" name="Check Box 1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278" r:id="rId18" name="Check Box 1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279" r:id="rId19" name="Check Box 1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280" r:id="rId20" name="Check Box 1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281" r:id="rId21" name="Check Box 1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282" r:id="rId22" name="Check Box 1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283" r:id="rId23" name="Check Box 19">
              <controlPr defaultSize="0" autoFill="0" autoLine="0" autoPict="0">
                <anchor moveWithCells="1">
                  <from>
                    <xdr:col>3</xdr:col>
                    <xdr:colOff>57150</xdr:colOff>
                    <xdr:row>82</xdr:row>
                    <xdr:rowOff>171450</xdr:rowOff>
                  </from>
                  <to>
                    <xdr:col>3</xdr:col>
                    <xdr:colOff>609600</xdr:colOff>
                    <xdr:row>84</xdr:row>
                    <xdr:rowOff>38100</xdr:rowOff>
                  </to>
                </anchor>
              </controlPr>
            </control>
          </mc:Choice>
        </mc:AlternateContent>
        <mc:AlternateContent xmlns:mc="http://schemas.openxmlformats.org/markup-compatibility/2006">
          <mc:Choice Requires="x14">
            <control shapeId="11284" r:id="rId24" name="Check Box 20">
              <controlPr defaultSize="0" autoFill="0" autoLine="0" autoPict="0">
                <anchor moveWithCells="1">
                  <from>
                    <xdr:col>3</xdr:col>
                    <xdr:colOff>333375</xdr:colOff>
                    <xdr:row>82</xdr:row>
                    <xdr:rowOff>171450</xdr:rowOff>
                  </from>
                  <to>
                    <xdr:col>3</xdr:col>
                    <xdr:colOff>628650</xdr:colOff>
                    <xdr:row>84</xdr:row>
                    <xdr:rowOff>38100</xdr:rowOff>
                  </to>
                </anchor>
              </controlPr>
            </control>
          </mc:Choice>
        </mc:AlternateContent>
        <mc:AlternateContent xmlns:mc="http://schemas.openxmlformats.org/markup-compatibility/2006">
          <mc:Choice Requires="x14">
            <control shapeId="11285" r:id="rId25" name="Check Box 21">
              <controlPr defaultSize="0" autoFill="0" autoLine="0" autoPict="0">
                <anchor moveWithCells="1">
                  <from>
                    <xdr:col>3</xdr:col>
                    <xdr:colOff>57150</xdr:colOff>
                    <xdr:row>83</xdr:row>
                    <xdr:rowOff>190500</xdr:rowOff>
                  </from>
                  <to>
                    <xdr:col>3</xdr:col>
                    <xdr:colOff>619125</xdr:colOff>
                    <xdr:row>85</xdr:row>
                    <xdr:rowOff>19050</xdr:rowOff>
                  </to>
                </anchor>
              </controlPr>
            </control>
          </mc:Choice>
        </mc:AlternateContent>
        <mc:AlternateContent xmlns:mc="http://schemas.openxmlformats.org/markup-compatibility/2006">
          <mc:Choice Requires="x14">
            <control shapeId="11286" r:id="rId26" name="Check Box 22">
              <controlPr defaultSize="0" autoFill="0" autoLine="0" autoPict="0">
                <anchor moveWithCells="1">
                  <from>
                    <xdr:col>3</xdr:col>
                    <xdr:colOff>333375</xdr:colOff>
                    <xdr:row>83</xdr:row>
                    <xdr:rowOff>190500</xdr:rowOff>
                  </from>
                  <to>
                    <xdr:col>3</xdr:col>
                    <xdr:colOff>628650</xdr:colOff>
                    <xdr:row>85</xdr:row>
                    <xdr:rowOff>19050</xdr:rowOff>
                  </to>
                </anchor>
              </controlPr>
            </control>
          </mc:Choice>
        </mc:AlternateContent>
        <mc:AlternateContent xmlns:mc="http://schemas.openxmlformats.org/markup-compatibility/2006">
          <mc:Choice Requires="x14">
            <control shapeId="11287" r:id="rId27" name="Check Box 23">
              <controlPr defaultSize="0" autoFill="0" autoLine="0" autoPict="0">
                <anchor moveWithCells="1">
                  <from>
                    <xdr:col>3</xdr:col>
                    <xdr:colOff>57150</xdr:colOff>
                    <xdr:row>84</xdr:row>
                    <xdr:rowOff>180975</xdr:rowOff>
                  </from>
                  <to>
                    <xdr:col>3</xdr:col>
                    <xdr:colOff>609600</xdr:colOff>
                    <xdr:row>86</xdr:row>
                    <xdr:rowOff>19050</xdr:rowOff>
                  </to>
                </anchor>
              </controlPr>
            </control>
          </mc:Choice>
        </mc:AlternateContent>
        <mc:AlternateContent xmlns:mc="http://schemas.openxmlformats.org/markup-compatibility/2006">
          <mc:Choice Requires="x14">
            <control shapeId="11288" r:id="rId28" name="Check Box 24">
              <controlPr defaultSize="0" autoFill="0" autoLine="0" autoPict="0">
                <anchor moveWithCells="1">
                  <from>
                    <xdr:col>3</xdr:col>
                    <xdr:colOff>333375</xdr:colOff>
                    <xdr:row>84</xdr:row>
                    <xdr:rowOff>180975</xdr:rowOff>
                  </from>
                  <to>
                    <xdr:col>3</xdr:col>
                    <xdr:colOff>628650</xdr:colOff>
                    <xdr:row>86</xdr:row>
                    <xdr:rowOff>19050</xdr:rowOff>
                  </to>
                </anchor>
              </controlPr>
            </control>
          </mc:Choice>
        </mc:AlternateContent>
        <mc:AlternateContent xmlns:mc="http://schemas.openxmlformats.org/markup-compatibility/2006">
          <mc:Choice Requires="x14">
            <control shapeId="11289" r:id="rId29" name="Check Box 2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290" r:id="rId30" name="Check Box 2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291" r:id="rId31" name="Check Box 2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292" r:id="rId32" name="Check Box 2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293" r:id="rId33" name="Check Box 2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294" r:id="rId34" name="Check Box 3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295" r:id="rId35" name="Check Box 3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296" r:id="rId36" name="Check Box 3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297" r:id="rId37" name="Check Box 3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298" r:id="rId38" name="Check Box 3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299" r:id="rId39" name="Check Box 3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00" r:id="rId40" name="Check Box 3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01" r:id="rId41" name="Check Box 3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02" r:id="rId42" name="Check Box 3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03" r:id="rId43" name="Check Box 3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04" r:id="rId44" name="Check Box 4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05" r:id="rId45" name="Check Box 4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06" r:id="rId46" name="Check Box 4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07" r:id="rId47" name="Check Box 4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08" r:id="rId48" name="Check Box 4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09" r:id="rId49" name="Check Box 4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10" r:id="rId50" name="Check Box 4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11" r:id="rId51" name="Check Box 4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12" r:id="rId52" name="Check Box 4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13" r:id="rId53" name="Check Box 4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14" r:id="rId54" name="Check Box 5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15" r:id="rId55" name="Check Box 5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16" r:id="rId56" name="Check Box 5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17" r:id="rId57" name="Check Box 5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18" r:id="rId58" name="Check Box 5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19" r:id="rId59" name="Check Box 5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20" r:id="rId60" name="Check Box 5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21" r:id="rId61" name="Check Box 5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22" r:id="rId62" name="Check Box 5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23" r:id="rId63" name="Check Box 5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24" r:id="rId64" name="Check Box 6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25" r:id="rId65" name="Check Box 6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26" r:id="rId66" name="Check Box 6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27" r:id="rId67" name="Check Box 6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28" r:id="rId68" name="Check Box 6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29" r:id="rId69" name="Check Box 6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30" r:id="rId70" name="Check Box 6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31" r:id="rId71" name="Check Box 6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32" r:id="rId72" name="Check Box 6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33" r:id="rId73" name="Check Box 6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34" r:id="rId74" name="Check Box 7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35" r:id="rId75" name="Check Box 7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36" r:id="rId76" name="Check Box 7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37" r:id="rId77" name="Check Box 7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38" r:id="rId78" name="Check Box 7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39" r:id="rId79" name="Check Box 7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40" r:id="rId80" name="Check Box 7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41" r:id="rId81" name="Check Box 7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42" r:id="rId82" name="Check Box 7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43" r:id="rId83" name="Check Box 7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44" r:id="rId84" name="Check Box 8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45" r:id="rId85" name="Check Box 8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46" r:id="rId86" name="Check Box 8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47" r:id="rId87" name="Check Box 8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1348" r:id="rId88" name="Check Box 8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Q128"/>
  <sheetViews>
    <sheetView view="pageLayout" zoomScaleNormal="120" zoomScaleSheetLayoutView="40" workbookViewId="0">
      <selection activeCell="A13" sqref="A13:E13"/>
    </sheetView>
  </sheetViews>
  <sheetFormatPr baseColWidth="10" defaultColWidth="11.42578125" defaultRowHeight="15" x14ac:dyDescent="0.25"/>
  <cols>
    <col min="1" max="1" width="8.5703125" style="1" customWidth="1"/>
    <col min="2" max="2" width="9" style="1" customWidth="1"/>
    <col min="3" max="3" width="71.7109375" style="1" customWidth="1"/>
    <col min="4" max="4" width="14.28515625" style="1" customWidth="1"/>
    <col min="5" max="5" width="14.140625" style="1" bestFit="1" customWidth="1"/>
    <col min="6" max="615" width="11.42578125" style="2"/>
    <col min="616" max="16384" width="11.42578125" style="1"/>
  </cols>
  <sheetData>
    <row r="1" spans="1:615" ht="30" customHeight="1" x14ac:dyDescent="0.25">
      <c r="A1" s="3" t="s">
        <v>0</v>
      </c>
      <c r="B1" s="3" t="s">
        <v>1</v>
      </c>
      <c r="C1" s="3" t="s">
        <v>2</v>
      </c>
      <c r="D1" s="4" t="s">
        <v>3</v>
      </c>
      <c r="E1" s="4" t="s">
        <v>4</v>
      </c>
    </row>
    <row r="2" spans="1:615" s="5" customFormat="1" ht="15.75" x14ac:dyDescent="0.25">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6"/>
      <c r="OF2" s="6"/>
      <c r="OG2" s="6"/>
      <c r="OH2" s="6"/>
      <c r="OI2" s="6"/>
      <c r="OJ2" s="6"/>
      <c r="OK2" s="6"/>
      <c r="OL2" s="6"/>
      <c r="OM2" s="6"/>
      <c r="ON2" s="6"/>
      <c r="OO2" s="6"/>
      <c r="OP2" s="6"/>
      <c r="OQ2" s="6"/>
      <c r="OR2" s="6"/>
      <c r="OS2" s="6"/>
      <c r="OT2" s="6"/>
      <c r="OU2" s="6"/>
      <c r="OV2" s="6"/>
      <c r="OW2" s="6"/>
      <c r="OX2" s="6"/>
      <c r="OY2" s="6"/>
      <c r="OZ2" s="6"/>
      <c r="PA2" s="6"/>
      <c r="PB2" s="6"/>
      <c r="PC2" s="6"/>
      <c r="PD2" s="6"/>
      <c r="PE2" s="6"/>
      <c r="PF2" s="6"/>
      <c r="PG2" s="6"/>
      <c r="PH2" s="6"/>
      <c r="PI2" s="6"/>
      <c r="PJ2" s="6"/>
      <c r="PK2" s="6"/>
      <c r="PL2" s="6"/>
      <c r="PM2" s="6"/>
      <c r="PN2" s="6"/>
      <c r="PO2" s="6"/>
      <c r="PP2" s="6"/>
      <c r="PQ2" s="6"/>
      <c r="PR2" s="6"/>
      <c r="PS2" s="6"/>
      <c r="PT2" s="6"/>
      <c r="PU2" s="6"/>
      <c r="PV2" s="6"/>
      <c r="PW2" s="6"/>
      <c r="PX2" s="6"/>
      <c r="PY2" s="6"/>
      <c r="PZ2" s="6"/>
      <c r="QA2" s="6"/>
      <c r="QB2" s="6"/>
      <c r="QC2" s="6"/>
      <c r="QD2" s="6"/>
      <c r="QE2" s="6"/>
      <c r="QF2" s="6"/>
      <c r="QG2" s="6"/>
      <c r="QH2" s="6"/>
      <c r="QI2" s="6"/>
      <c r="QJ2" s="6"/>
      <c r="QK2" s="6"/>
      <c r="QL2" s="6"/>
      <c r="QM2" s="6"/>
      <c r="QN2" s="6"/>
      <c r="QO2" s="6"/>
      <c r="QP2" s="6"/>
      <c r="QQ2" s="6"/>
      <c r="QR2" s="6"/>
      <c r="QS2" s="6"/>
      <c r="QT2" s="6"/>
      <c r="QU2" s="6"/>
      <c r="QV2" s="6"/>
      <c r="QW2" s="6"/>
      <c r="QX2" s="6"/>
      <c r="QY2" s="6"/>
      <c r="QZ2" s="6"/>
      <c r="RA2" s="6"/>
      <c r="RB2" s="6"/>
      <c r="RC2" s="6"/>
      <c r="RD2" s="6"/>
      <c r="RE2" s="6"/>
      <c r="RF2" s="6"/>
      <c r="RG2" s="6"/>
      <c r="RH2" s="6"/>
      <c r="RI2" s="6"/>
      <c r="RJ2" s="6"/>
      <c r="RK2" s="6"/>
      <c r="RL2" s="6"/>
      <c r="RM2" s="6"/>
      <c r="RN2" s="6"/>
      <c r="RO2" s="6"/>
      <c r="RP2" s="6"/>
      <c r="RQ2" s="6"/>
      <c r="RR2" s="6"/>
      <c r="RS2" s="6"/>
      <c r="RT2" s="6"/>
      <c r="RU2" s="6"/>
      <c r="RV2" s="6"/>
      <c r="RW2" s="6"/>
      <c r="RX2" s="6"/>
      <c r="RY2" s="6"/>
      <c r="RZ2" s="6"/>
      <c r="SA2" s="6"/>
      <c r="SB2" s="6"/>
      <c r="SC2" s="6"/>
      <c r="SD2" s="6"/>
      <c r="SE2" s="6"/>
      <c r="SF2" s="6"/>
      <c r="SG2" s="6"/>
      <c r="SH2" s="6"/>
      <c r="SI2" s="6"/>
      <c r="SJ2" s="6"/>
      <c r="SK2" s="6"/>
      <c r="SL2" s="6"/>
      <c r="SM2" s="6"/>
      <c r="SN2" s="6"/>
      <c r="SO2" s="6"/>
      <c r="SP2" s="6"/>
      <c r="SQ2" s="6"/>
      <c r="SR2" s="6"/>
      <c r="SS2" s="6"/>
      <c r="ST2" s="6"/>
      <c r="SU2" s="6"/>
      <c r="SV2" s="6"/>
      <c r="SW2" s="6"/>
      <c r="SX2" s="6"/>
      <c r="SY2" s="6"/>
      <c r="SZ2" s="6"/>
      <c r="TA2" s="6"/>
      <c r="TB2" s="6"/>
      <c r="TC2" s="6"/>
      <c r="TD2" s="6"/>
      <c r="TE2" s="6"/>
      <c r="TF2" s="6"/>
      <c r="TG2" s="6"/>
      <c r="TH2" s="6"/>
      <c r="TI2" s="6"/>
      <c r="TJ2" s="6"/>
      <c r="TK2" s="6"/>
      <c r="TL2" s="6"/>
      <c r="TM2" s="6"/>
      <c r="TN2" s="6"/>
      <c r="TO2" s="6"/>
      <c r="TP2" s="6"/>
      <c r="TQ2" s="6"/>
      <c r="TR2" s="6"/>
      <c r="TS2" s="6"/>
      <c r="TT2" s="6"/>
      <c r="TU2" s="6"/>
      <c r="TV2" s="6"/>
      <c r="TW2" s="6"/>
      <c r="TX2" s="6"/>
      <c r="TY2" s="6"/>
      <c r="TZ2" s="6"/>
      <c r="UA2" s="6"/>
      <c r="UB2" s="6"/>
      <c r="UC2" s="6"/>
      <c r="UD2" s="6"/>
      <c r="UE2" s="6"/>
      <c r="UF2" s="6"/>
      <c r="UG2" s="6"/>
      <c r="UH2" s="6"/>
      <c r="UI2" s="6"/>
      <c r="UJ2" s="6"/>
      <c r="UK2" s="6"/>
      <c r="UL2" s="6"/>
      <c r="UM2" s="6"/>
      <c r="UN2" s="6"/>
      <c r="UO2" s="6"/>
      <c r="UP2" s="6"/>
      <c r="UQ2" s="6"/>
      <c r="UR2" s="6"/>
      <c r="US2" s="6"/>
      <c r="UT2" s="6"/>
      <c r="UU2" s="6"/>
      <c r="UV2" s="6"/>
      <c r="UW2" s="6"/>
      <c r="UX2" s="6"/>
      <c r="UY2" s="6"/>
      <c r="UZ2" s="6"/>
      <c r="VA2" s="6"/>
      <c r="VB2" s="6"/>
      <c r="VC2" s="6"/>
      <c r="VD2" s="6"/>
      <c r="VE2" s="6"/>
      <c r="VF2" s="6"/>
      <c r="VG2" s="6"/>
      <c r="VH2" s="6"/>
      <c r="VI2" s="6"/>
      <c r="VJ2" s="6"/>
      <c r="VK2" s="6"/>
      <c r="VL2" s="6"/>
      <c r="VM2" s="6"/>
      <c r="VN2" s="6"/>
      <c r="VO2" s="6"/>
      <c r="VP2" s="6"/>
      <c r="VQ2" s="6"/>
      <c r="VR2" s="6"/>
      <c r="VS2" s="6"/>
      <c r="VT2" s="6"/>
      <c r="VU2" s="6"/>
      <c r="VV2" s="6"/>
      <c r="VW2" s="6"/>
      <c r="VX2" s="6"/>
      <c r="VY2" s="6"/>
      <c r="VZ2" s="6"/>
      <c r="WA2" s="6"/>
      <c r="WB2" s="6"/>
      <c r="WC2" s="6"/>
      <c r="WD2" s="6"/>
      <c r="WE2" s="6"/>
      <c r="WF2" s="6"/>
      <c r="WG2" s="6"/>
      <c r="WH2" s="6"/>
      <c r="WI2" s="6"/>
      <c r="WJ2" s="6"/>
      <c r="WK2" s="6"/>
      <c r="WL2" s="6"/>
      <c r="WM2" s="6"/>
      <c r="WN2" s="6"/>
      <c r="WO2" s="6"/>
      <c r="WP2" s="6"/>
      <c r="WQ2" s="6"/>
    </row>
    <row r="3" spans="1:615" s="5" customFormat="1" ht="15.75" x14ac:dyDescent="0.25">
      <c r="A3" s="8"/>
      <c r="B3" s="8"/>
      <c r="C3" s="10"/>
      <c r="D3" s="8"/>
      <c r="E3" s="8"/>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row>
    <row r="4" spans="1:615" s="5" customFormat="1" ht="19.5" customHeight="1" x14ac:dyDescent="0.25">
      <c r="A4" s="101" t="s">
        <v>273</v>
      </c>
      <c r="B4" s="101"/>
      <c r="C4" s="101"/>
      <c r="D4" s="11"/>
      <c r="E4" s="12"/>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row>
    <row r="5" spans="1:615" s="5" customFormat="1" ht="15.75" x14ac:dyDescent="0.25">
      <c r="A5" s="8"/>
      <c r="B5" s="8"/>
      <c r="C5" s="10"/>
      <c r="D5" s="8"/>
      <c r="E5" s="8"/>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row>
    <row r="6" spans="1:615" s="5" customFormat="1" ht="68.25" customHeight="1" x14ac:dyDescent="0.25">
      <c r="A6" s="8"/>
      <c r="B6" s="8"/>
      <c r="C6" s="7" t="s">
        <v>223</v>
      </c>
      <c r="D6" s="8"/>
      <c r="E6" s="8"/>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row>
    <row r="7" spans="1:615" s="5" customFormat="1" ht="15.75" x14ac:dyDescent="0.25">
      <c r="A7" s="8"/>
      <c r="B7" s="8"/>
      <c r="C7" s="10"/>
      <c r="D7" s="8"/>
      <c r="E7" s="8"/>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row>
    <row r="8" spans="1:615" s="5" customFormat="1" ht="103.5" customHeight="1" x14ac:dyDescent="0.25">
      <c r="A8" s="8"/>
      <c r="B8" s="8"/>
      <c r="C8" s="69" t="s">
        <v>225</v>
      </c>
      <c r="D8" s="8"/>
      <c r="E8" s="8"/>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row>
    <row r="9" spans="1:615" s="8" customFormat="1" ht="15.75" x14ac:dyDescent="0.25"/>
    <row r="10" spans="1:615" s="5" customFormat="1" ht="15.75" x14ac:dyDescent="0.25">
      <c r="A10" s="13" t="s">
        <v>232</v>
      </c>
      <c r="B10" s="14">
        <v>1</v>
      </c>
      <c r="C10" s="9" t="s">
        <v>73</v>
      </c>
      <c r="D10" s="15"/>
      <c r="E10" s="16">
        <f>B10*D10</f>
        <v>0</v>
      </c>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row>
    <row r="11" spans="1:615" s="5" customFormat="1" ht="160.5" customHeight="1" x14ac:dyDescent="0.25">
      <c r="A11" s="8"/>
      <c r="B11" s="8"/>
      <c r="C11" s="17" t="s">
        <v>241</v>
      </c>
      <c r="D11" s="8"/>
      <c r="E11" s="8"/>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row>
    <row r="12" spans="1:615" s="5" customFormat="1" ht="15.75" x14ac:dyDescent="0.25">
      <c r="A12" s="8"/>
      <c r="B12" s="8"/>
      <c r="C12" s="17"/>
      <c r="D12" s="8"/>
      <c r="E12" s="8"/>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row>
    <row r="13" spans="1:615" s="5" customFormat="1" ht="15.75" x14ac:dyDescent="0.25">
      <c r="A13" s="13" t="s">
        <v>174</v>
      </c>
      <c r="B13" s="14">
        <v>1</v>
      </c>
      <c r="C13" s="8" t="s">
        <v>209</v>
      </c>
      <c r="D13" s="15"/>
      <c r="E13" s="16">
        <f>B13*D13</f>
        <v>0</v>
      </c>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row>
    <row r="14" spans="1:615" s="5" customFormat="1" ht="15.75" x14ac:dyDescent="0.25">
      <c r="A14" s="8"/>
      <c r="B14" s="8"/>
      <c r="C14" s="17" t="s">
        <v>227</v>
      </c>
      <c r="D14" s="8"/>
      <c r="E14" s="8"/>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row>
    <row r="15" spans="1:615" s="5" customFormat="1" ht="15.75" x14ac:dyDescent="0.25">
      <c r="A15" s="13"/>
      <c r="B15" s="8"/>
      <c r="C15" s="18"/>
      <c r="D15" s="8"/>
      <c r="E15" s="8"/>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row>
    <row r="16" spans="1:615" s="5" customFormat="1" ht="18.600000000000001" customHeight="1" x14ac:dyDescent="0.25">
      <c r="A16" s="13" t="s">
        <v>113</v>
      </c>
      <c r="B16" s="14">
        <v>1</v>
      </c>
      <c r="C16" s="39" t="s">
        <v>210</v>
      </c>
      <c r="D16" s="15"/>
      <c r="E16" s="16">
        <f>B16*D16</f>
        <v>0</v>
      </c>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row>
    <row r="17" spans="1:615" s="5" customFormat="1" ht="31.5" x14ac:dyDescent="0.25">
      <c r="A17" s="8"/>
      <c r="B17" s="8"/>
      <c r="C17" s="17" t="s">
        <v>226</v>
      </c>
      <c r="D17" s="8"/>
      <c r="E17" s="8"/>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row>
    <row r="18" spans="1:615" s="5" customFormat="1" ht="15.75" x14ac:dyDescent="0.25">
      <c r="A18" s="8"/>
      <c r="B18" s="8"/>
      <c r="C18" s="17"/>
      <c r="D18" s="8"/>
      <c r="E18" s="8"/>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row>
    <row r="19" spans="1:615" s="5" customFormat="1" ht="15.75" x14ac:dyDescent="0.25">
      <c r="A19" s="13" t="s">
        <v>77</v>
      </c>
      <c r="B19" s="14">
        <v>1</v>
      </c>
      <c r="C19" s="39" t="s">
        <v>211</v>
      </c>
      <c r="D19" s="15"/>
      <c r="E19" s="16">
        <f>B19*D19</f>
        <v>0</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row>
    <row r="20" spans="1:615" s="5" customFormat="1" ht="126" x14ac:dyDescent="0.25">
      <c r="A20" s="13"/>
      <c r="B20" s="14"/>
      <c r="C20" s="68" t="s">
        <v>242</v>
      </c>
      <c r="D20" s="8"/>
      <c r="E20" s="8"/>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row>
    <row r="21" spans="1:615" s="5" customFormat="1" ht="15.75" x14ac:dyDescent="0.25">
      <c r="A21" s="8"/>
      <c r="B21" s="8"/>
      <c r="C21" s="17"/>
      <c r="D21" s="8"/>
      <c r="E21" s="8"/>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row>
    <row r="22" spans="1:615" s="5" customFormat="1" ht="15.75" x14ac:dyDescent="0.25">
      <c r="A22" s="100" t="s">
        <v>34</v>
      </c>
      <c r="B22" s="100"/>
      <c r="C22" s="100"/>
      <c r="D22" s="100"/>
      <c r="E22" s="19">
        <f>SUM(E10,E13,E16,E19)</f>
        <v>0</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row>
    <row r="23" spans="1:615" s="5" customFormat="1" ht="15.75" x14ac:dyDescent="0.25">
      <c r="A23" s="77"/>
      <c r="B23" s="77"/>
      <c r="C23" s="77"/>
      <c r="D23" s="77"/>
      <c r="E23" s="19"/>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row>
    <row r="24" spans="1:615" s="5" customFormat="1" ht="15.75" x14ac:dyDescent="0.25">
      <c r="A24" s="78"/>
      <c r="B24" s="78"/>
      <c r="C24" s="78"/>
      <c r="D24" s="78"/>
      <c r="E24" s="19"/>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row>
    <row r="25" spans="1:615" s="5" customFormat="1" ht="15.75" x14ac:dyDescent="0.25">
      <c r="A25" s="100" t="s">
        <v>34</v>
      </c>
      <c r="B25" s="100"/>
      <c r="C25" s="100"/>
      <c r="D25" s="100"/>
      <c r="E25" s="19">
        <f>E22</f>
        <v>0</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row>
    <row r="26" spans="1:615" s="5" customFormat="1" ht="15.75" x14ac:dyDescent="0.25">
      <c r="A26" s="13"/>
      <c r="B26" s="14"/>
      <c r="C26" s="39"/>
      <c r="D26" s="8"/>
      <c r="E26" s="8"/>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row>
    <row r="27" spans="1:615" s="5" customFormat="1" ht="18.600000000000001" customHeight="1" x14ac:dyDescent="0.25">
      <c r="A27" s="13" t="s">
        <v>149</v>
      </c>
      <c r="B27" s="14">
        <v>1</v>
      </c>
      <c r="C27" s="39" t="s">
        <v>212</v>
      </c>
      <c r="D27" s="15"/>
      <c r="E27" s="16">
        <f>B27*D27</f>
        <v>0</v>
      </c>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row>
    <row r="28" spans="1:615" s="5" customFormat="1" ht="113.25" customHeight="1" x14ac:dyDescent="0.25">
      <c r="A28" s="8"/>
      <c r="B28" s="8"/>
      <c r="C28" s="17" t="s">
        <v>239</v>
      </c>
      <c r="D28" s="8"/>
      <c r="E28" s="8"/>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row>
    <row r="29" spans="1:615" s="5" customFormat="1" ht="15.75" x14ac:dyDescent="0.25">
      <c r="A29" s="77"/>
      <c r="B29" s="77"/>
      <c r="C29" s="77"/>
      <c r="D29" s="77"/>
      <c r="E29" s="19"/>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row>
    <row r="30" spans="1:615" s="5" customFormat="1" ht="18.600000000000001" customHeight="1" x14ac:dyDescent="0.25">
      <c r="A30" s="13" t="s">
        <v>150</v>
      </c>
      <c r="B30" s="14">
        <v>1</v>
      </c>
      <c r="C30" s="39" t="s">
        <v>229</v>
      </c>
      <c r="D30" s="15"/>
      <c r="E30" s="16">
        <f>B30*D30</f>
        <v>0</v>
      </c>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row>
    <row r="31" spans="1:615" s="5" customFormat="1" ht="71.25" customHeight="1" x14ac:dyDescent="0.25">
      <c r="A31" s="8"/>
      <c r="B31" s="8"/>
      <c r="C31" s="17" t="s">
        <v>243</v>
      </c>
      <c r="D31" s="8"/>
      <c r="E31" s="8"/>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row>
    <row r="32" spans="1:615" s="5" customFormat="1" ht="15.75" x14ac:dyDescent="0.25">
      <c r="A32" s="8"/>
      <c r="B32" s="8"/>
      <c r="C32" s="84"/>
      <c r="D32" s="8"/>
      <c r="E32" s="8"/>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row>
    <row r="33" spans="1:615" s="5" customFormat="1" ht="18.600000000000001" customHeight="1" x14ac:dyDescent="0.25">
      <c r="A33" s="13" t="s">
        <v>151</v>
      </c>
      <c r="B33" s="14">
        <v>1</v>
      </c>
      <c r="C33" s="39" t="s">
        <v>213</v>
      </c>
      <c r="D33" s="15"/>
      <c r="E33" s="16">
        <f>B33*D33</f>
        <v>0</v>
      </c>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row>
    <row r="34" spans="1:615" s="5" customFormat="1" ht="31.5" x14ac:dyDescent="0.25">
      <c r="A34" s="8"/>
      <c r="B34" s="8"/>
      <c r="C34" s="10" t="s">
        <v>261</v>
      </c>
      <c r="D34" s="8"/>
      <c r="E34" s="8"/>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row>
    <row r="35" spans="1:615" s="5" customFormat="1" ht="15.75" x14ac:dyDescent="0.25">
      <c r="A35" s="8"/>
      <c r="B35" s="8"/>
      <c r="C35" s="10"/>
      <c r="D35" s="8"/>
      <c r="E35" s="8"/>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row>
    <row r="36" spans="1:615" s="5" customFormat="1" ht="18.600000000000001" customHeight="1" x14ac:dyDescent="0.25">
      <c r="A36" s="13" t="s">
        <v>152</v>
      </c>
      <c r="B36" s="14">
        <v>1</v>
      </c>
      <c r="C36" s="39" t="s">
        <v>214</v>
      </c>
      <c r="D36" s="15"/>
      <c r="E36" s="16">
        <f>B36*D36</f>
        <v>0</v>
      </c>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row>
    <row r="37" spans="1:615" s="5" customFormat="1" ht="31.5" x14ac:dyDescent="0.25">
      <c r="A37" s="8"/>
      <c r="B37" s="8"/>
      <c r="C37" s="10" t="s">
        <v>244</v>
      </c>
      <c r="D37" s="8"/>
      <c r="E37" s="8"/>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row>
    <row r="38" spans="1:615" s="5" customFormat="1" ht="18.600000000000001" customHeight="1" x14ac:dyDescent="0.25">
      <c r="A38" s="13"/>
      <c r="B38" s="14"/>
      <c r="C38" s="39"/>
      <c r="D38" s="39"/>
      <c r="E38" s="39"/>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row>
    <row r="39" spans="1:615" s="5" customFormat="1" ht="18.600000000000001" customHeight="1" x14ac:dyDescent="0.25">
      <c r="A39" s="13" t="s">
        <v>153</v>
      </c>
      <c r="B39" s="14">
        <v>1</v>
      </c>
      <c r="C39" s="39" t="s">
        <v>215</v>
      </c>
      <c r="D39" s="15"/>
      <c r="E39" s="16">
        <f>B39*D39</f>
        <v>0</v>
      </c>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row>
    <row r="40" spans="1:615" s="5" customFormat="1" ht="47.25" x14ac:dyDescent="0.25">
      <c r="A40" s="13"/>
      <c r="B40" s="14"/>
      <c r="C40" s="6" t="s">
        <v>245</v>
      </c>
      <c r="D40" s="19"/>
      <c r="E40" s="19"/>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row>
    <row r="41" spans="1:615" s="5" customFormat="1" ht="18.600000000000001" customHeight="1" x14ac:dyDescent="0.25">
      <c r="A41" s="13"/>
      <c r="B41" s="14"/>
      <c r="C41" s="6"/>
      <c r="D41" s="19"/>
      <c r="E41" s="19"/>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row>
    <row r="42" spans="1:615" s="5" customFormat="1" ht="18.600000000000001" customHeight="1" x14ac:dyDescent="0.25">
      <c r="A42" s="13" t="s">
        <v>154</v>
      </c>
      <c r="B42" s="14">
        <v>1</v>
      </c>
      <c r="C42" s="39" t="s">
        <v>230</v>
      </c>
      <c r="D42" s="15"/>
      <c r="E42" s="16">
        <f>B42*D42</f>
        <v>0</v>
      </c>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row>
    <row r="43" spans="1:615" s="5" customFormat="1" ht="15.75" x14ac:dyDescent="0.25">
      <c r="A43" s="13"/>
      <c r="B43" s="14"/>
      <c r="C43" s="68" t="s">
        <v>231</v>
      </c>
      <c r="D43" s="19"/>
      <c r="E43" s="19"/>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row>
    <row r="44" spans="1:615" s="5" customFormat="1" ht="15.75" x14ac:dyDescent="0.25">
      <c r="A44" s="13"/>
      <c r="B44" s="14"/>
      <c r="C44" s="68"/>
      <c r="D44" s="19"/>
      <c r="E44" s="19"/>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row>
    <row r="45" spans="1:615" s="5" customFormat="1" ht="18.600000000000001" customHeight="1" x14ac:dyDescent="0.25">
      <c r="A45" s="13" t="s">
        <v>155</v>
      </c>
      <c r="B45" s="14">
        <v>1</v>
      </c>
      <c r="C45" s="39" t="s">
        <v>230</v>
      </c>
      <c r="D45" s="15"/>
      <c r="E45" s="16">
        <f>B45*D45</f>
        <v>0</v>
      </c>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row>
    <row r="46" spans="1:615" s="5" customFormat="1" ht="31.5" x14ac:dyDescent="0.25">
      <c r="A46" s="8"/>
      <c r="B46" s="8"/>
      <c r="C46" s="17" t="s">
        <v>240</v>
      </c>
      <c r="D46" s="8"/>
      <c r="E46" s="8"/>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row>
    <row r="47" spans="1:615" s="5" customFormat="1" ht="15.75" x14ac:dyDescent="0.25">
      <c r="A47" s="20"/>
      <c r="B47" s="20"/>
      <c r="C47" s="20"/>
      <c r="D47" s="20"/>
      <c r="E47" s="20"/>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row>
    <row r="48" spans="1:615" s="5" customFormat="1" ht="15.75" x14ac:dyDescent="0.25">
      <c r="A48" s="100" t="s">
        <v>34</v>
      </c>
      <c r="B48" s="100"/>
      <c r="C48" s="100"/>
      <c r="D48" s="100"/>
      <c r="E48" s="19">
        <f>SUM(E25,E27,E30,E33,E36,E39,E42,E45)</f>
        <v>0</v>
      </c>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row>
    <row r="49" spans="1:615" s="5" customFormat="1" ht="15.75" x14ac:dyDescent="0.25">
      <c r="A49" s="77"/>
      <c r="B49" s="77"/>
      <c r="C49" s="77"/>
      <c r="D49" s="77"/>
      <c r="E49" s="19"/>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row>
    <row r="50" spans="1:615" s="5" customFormat="1" ht="15.75" x14ac:dyDescent="0.25">
      <c r="A50" s="20"/>
      <c r="B50" s="20"/>
      <c r="C50" s="20"/>
      <c r="D50" s="20"/>
      <c r="E50" s="20"/>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row>
    <row r="51" spans="1:615" s="5" customFormat="1" ht="15.75" x14ac:dyDescent="0.25">
      <c r="A51" s="100" t="s">
        <v>34</v>
      </c>
      <c r="B51" s="100"/>
      <c r="C51" s="100"/>
      <c r="D51" s="100"/>
      <c r="E51" s="19">
        <f>E48</f>
        <v>0</v>
      </c>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row>
    <row r="52" spans="1:615" s="5" customFormat="1" ht="15.75" x14ac:dyDescent="0.25">
      <c r="A52" s="77"/>
      <c r="B52" s="77"/>
      <c r="C52" s="77"/>
      <c r="D52" s="77"/>
      <c r="E52" s="19"/>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row>
    <row r="53" spans="1:615" s="5" customFormat="1" ht="18.600000000000001" customHeight="1" x14ac:dyDescent="0.25">
      <c r="A53" s="13" t="s">
        <v>157</v>
      </c>
      <c r="B53" s="14">
        <v>1</v>
      </c>
      <c r="C53" s="39" t="s">
        <v>216</v>
      </c>
      <c r="D53" s="15"/>
      <c r="E53" s="16">
        <f>B53*D53</f>
        <v>0</v>
      </c>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row>
    <row r="54" spans="1:615" s="5" customFormat="1" ht="81.75" customHeight="1" x14ac:dyDescent="0.25">
      <c r="A54" s="8"/>
      <c r="B54" s="8"/>
      <c r="C54" s="17" t="s">
        <v>262</v>
      </c>
      <c r="D54" s="8"/>
      <c r="E54" s="8"/>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row>
    <row r="55" spans="1:615" s="5" customFormat="1" ht="15.75" x14ac:dyDescent="0.25">
      <c r="A55" s="8"/>
      <c r="B55" s="8"/>
      <c r="C55" s="10"/>
      <c r="D55" s="8"/>
      <c r="E55" s="8"/>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row>
    <row r="56" spans="1:615" s="5" customFormat="1" ht="18.600000000000001" customHeight="1" x14ac:dyDescent="0.25">
      <c r="A56" s="13" t="s">
        <v>158</v>
      </c>
      <c r="B56" s="14">
        <v>1</v>
      </c>
      <c r="C56" s="39" t="s">
        <v>217</v>
      </c>
      <c r="D56" s="15"/>
      <c r="E56" s="16">
        <f>B56*D56</f>
        <v>0</v>
      </c>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row>
    <row r="57" spans="1:615" s="5" customFormat="1" ht="102" customHeight="1" x14ac:dyDescent="0.25">
      <c r="A57" s="8"/>
      <c r="B57" s="8"/>
      <c r="C57" s="10" t="s">
        <v>233</v>
      </c>
      <c r="D57" s="8"/>
      <c r="E57" s="8"/>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row>
    <row r="58" spans="1:615" s="5" customFormat="1" ht="15.75" x14ac:dyDescent="0.25">
      <c r="A58" s="8"/>
      <c r="B58" s="8"/>
      <c r="C58" s="10"/>
      <c r="D58" s="8"/>
      <c r="E58" s="8"/>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row>
    <row r="59" spans="1:615" s="5" customFormat="1" ht="18.600000000000001" customHeight="1" x14ac:dyDescent="0.25">
      <c r="A59" s="13" t="s">
        <v>251</v>
      </c>
      <c r="B59" s="14">
        <v>1</v>
      </c>
      <c r="C59" s="39" t="s">
        <v>218</v>
      </c>
      <c r="D59" s="15"/>
      <c r="E59" s="16">
        <f>B59*D59</f>
        <v>0</v>
      </c>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row>
    <row r="60" spans="1:615" s="5" customFormat="1" ht="15.75" x14ac:dyDescent="0.25">
      <c r="A60" s="8"/>
      <c r="B60" s="8"/>
      <c r="C60" s="17" t="s">
        <v>234</v>
      </c>
      <c r="D60" s="8"/>
      <c r="E60" s="8"/>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row>
    <row r="61" spans="1:615" s="5" customFormat="1" ht="15.75" x14ac:dyDescent="0.25">
      <c r="A61" s="8"/>
      <c r="B61" s="8"/>
      <c r="C61" s="17"/>
      <c r="D61" s="8"/>
      <c r="E61" s="8"/>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row>
    <row r="62" spans="1:615" s="5" customFormat="1" ht="18.600000000000001" customHeight="1" x14ac:dyDescent="0.25">
      <c r="A62" s="13" t="s">
        <v>252</v>
      </c>
      <c r="B62" s="14">
        <v>1</v>
      </c>
      <c r="C62" s="39" t="s">
        <v>235</v>
      </c>
      <c r="D62" s="15"/>
      <c r="E62" s="16">
        <f>B62*D62</f>
        <v>0</v>
      </c>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row>
    <row r="63" spans="1:615" s="5" customFormat="1" ht="15.75" x14ac:dyDescent="0.25">
      <c r="A63" s="8"/>
      <c r="B63" s="8"/>
      <c r="C63" s="17" t="s">
        <v>238</v>
      </c>
      <c r="D63" s="8"/>
      <c r="E63" s="8"/>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row>
    <row r="64" spans="1:615" s="5" customFormat="1" ht="15.75" x14ac:dyDescent="0.25">
      <c r="A64" s="8"/>
      <c r="B64" s="8"/>
      <c r="C64" s="17"/>
      <c r="D64" s="8"/>
      <c r="E64" s="8"/>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row>
    <row r="65" spans="1:615" s="5" customFormat="1" ht="18.600000000000001" customHeight="1" x14ac:dyDescent="0.25">
      <c r="A65" s="13" t="s">
        <v>160</v>
      </c>
      <c r="B65" s="14">
        <v>1</v>
      </c>
      <c r="C65" s="39" t="s">
        <v>219</v>
      </c>
      <c r="D65" s="15"/>
      <c r="E65" s="16">
        <f>B65*D65</f>
        <v>0</v>
      </c>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row>
    <row r="66" spans="1:615" s="5" customFormat="1" ht="15.75" x14ac:dyDescent="0.25">
      <c r="A66" s="8"/>
      <c r="B66" s="8"/>
      <c r="C66" s="10" t="s">
        <v>246</v>
      </c>
      <c r="D66" s="8"/>
      <c r="E66" s="8"/>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row>
    <row r="67" spans="1:615" s="5" customFormat="1" ht="15.75" x14ac:dyDescent="0.25">
      <c r="A67" s="8"/>
      <c r="B67" s="8"/>
      <c r="C67" s="10"/>
      <c r="D67" s="8"/>
      <c r="E67" s="8"/>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row>
    <row r="68" spans="1:615" s="5" customFormat="1" ht="18.600000000000001" customHeight="1" x14ac:dyDescent="0.25">
      <c r="A68" s="13" t="s">
        <v>236</v>
      </c>
      <c r="B68" s="14">
        <v>1</v>
      </c>
      <c r="C68" s="39" t="s">
        <v>247</v>
      </c>
      <c r="D68" s="15"/>
      <c r="E68" s="16">
        <f>B68*D68</f>
        <v>0</v>
      </c>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row>
    <row r="69" spans="1:615" s="5" customFormat="1" ht="15.75" x14ac:dyDescent="0.25">
      <c r="A69" s="8"/>
      <c r="B69" s="8"/>
      <c r="C69" s="10"/>
      <c r="D69" s="8"/>
      <c r="E69" s="8"/>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row>
    <row r="70" spans="1:615" s="5" customFormat="1" ht="18.600000000000001" customHeight="1" x14ac:dyDescent="0.25">
      <c r="A70" s="13" t="s">
        <v>237</v>
      </c>
      <c r="B70" s="14">
        <v>1</v>
      </c>
      <c r="C70" s="39" t="s">
        <v>248</v>
      </c>
      <c r="D70" s="15"/>
      <c r="E70" s="16">
        <f>B70*D70</f>
        <v>0</v>
      </c>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row>
    <row r="71" spans="1:615" s="5" customFormat="1" ht="15.75" x14ac:dyDescent="0.25">
      <c r="A71" s="8"/>
      <c r="B71" s="8"/>
      <c r="C71" s="17"/>
      <c r="D71" s="8"/>
      <c r="E71" s="8"/>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row>
    <row r="72" spans="1:615" s="5" customFormat="1" ht="18.600000000000001" customHeight="1" x14ac:dyDescent="0.25">
      <c r="A72" s="13" t="s">
        <v>162</v>
      </c>
      <c r="B72" s="14">
        <v>1</v>
      </c>
      <c r="C72" s="39" t="s">
        <v>220</v>
      </c>
      <c r="D72" s="17"/>
      <c r="E72" s="17"/>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row>
    <row r="73" spans="1:615" s="5" customFormat="1" ht="15.75" x14ac:dyDescent="0.25">
      <c r="A73" s="8"/>
      <c r="B73" s="8"/>
      <c r="C73" s="10"/>
      <c r="D73" s="8"/>
      <c r="E73" s="8"/>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row>
    <row r="74" spans="1:615" s="5" customFormat="1" ht="15.75" x14ac:dyDescent="0.25">
      <c r="A74" s="100" t="s">
        <v>34</v>
      </c>
      <c r="B74" s="100"/>
      <c r="C74" s="100"/>
      <c r="D74" s="100"/>
      <c r="E74" s="19">
        <f>SUM(E51,E53,E56,E59,E62,E65,E68,E70)</f>
        <v>0</v>
      </c>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row>
    <row r="75" spans="1:615" s="5" customFormat="1" ht="15.75" x14ac:dyDescent="0.25">
      <c r="A75" s="77"/>
      <c r="B75" s="77"/>
      <c r="C75" s="77"/>
      <c r="D75" s="77"/>
      <c r="E75" s="19"/>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row>
    <row r="76" spans="1:615" s="5" customFormat="1" ht="17.850000000000001" customHeight="1" x14ac:dyDescent="0.25">
      <c r="A76" s="77"/>
      <c r="B76" s="77"/>
      <c r="C76" s="77"/>
      <c r="D76" s="77"/>
      <c r="E76" s="19"/>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row>
    <row r="77" spans="1:615" s="5" customFormat="1" ht="15.75" x14ac:dyDescent="0.25">
      <c r="A77" s="100" t="s">
        <v>34</v>
      </c>
      <c r="B77" s="100"/>
      <c r="C77" s="100"/>
      <c r="D77" s="100"/>
      <c r="E77" s="19">
        <f>E74</f>
        <v>0</v>
      </c>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row>
    <row r="78" spans="1:615" s="5" customFormat="1" ht="17.850000000000001" customHeight="1" x14ac:dyDescent="0.25">
      <c r="A78" s="77"/>
      <c r="B78" s="77"/>
      <c r="C78" s="77"/>
      <c r="D78" s="77"/>
      <c r="E78" s="19"/>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row>
    <row r="79" spans="1:615" s="5" customFormat="1" ht="15.75" x14ac:dyDescent="0.25">
      <c r="A79" s="8"/>
      <c r="B79" s="13"/>
      <c r="C79" s="13" t="s">
        <v>221</v>
      </c>
      <c r="D79" s="13"/>
      <c r="E79" s="13"/>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row>
    <row r="80" spans="1:615" s="5" customFormat="1" ht="15.75" x14ac:dyDescent="0.25">
      <c r="A80" s="20"/>
      <c r="B80" s="7"/>
      <c r="C80" s="7"/>
      <c r="D80" s="19"/>
      <c r="E80" s="19"/>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row>
    <row r="81" spans="1:615" s="5" customFormat="1" ht="15.75" x14ac:dyDescent="0.25">
      <c r="A81" s="13" t="s">
        <v>163</v>
      </c>
      <c r="B81" s="9">
        <v>1</v>
      </c>
      <c r="C81" s="9" t="s">
        <v>35</v>
      </c>
      <c r="D81" s="15"/>
      <c r="E81" s="16">
        <f>B81*D81</f>
        <v>0</v>
      </c>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row>
    <row r="82" spans="1:615" s="5" customFormat="1" ht="15.75" x14ac:dyDescent="0.25">
      <c r="A82" s="20"/>
      <c r="B82" s="7"/>
      <c r="C82" s="7" t="s">
        <v>36</v>
      </c>
      <c r="D82" s="7"/>
      <c r="E82" s="7"/>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row>
    <row r="83" spans="1:615" s="5" customFormat="1" ht="15.75" x14ac:dyDescent="0.25">
      <c r="A83" s="20"/>
      <c r="B83" s="7"/>
      <c r="C83" s="7"/>
      <c r="D83" s="7"/>
      <c r="E83" s="7"/>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row>
    <row r="84" spans="1:615" s="5" customFormat="1" ht="15.75" x14ac:dyDescent="0.25">
      <c r="A84" s="13" t="s">
        <v>164</v>
      </c>
      <c r="B84" s="9">
        <v>1</v>
      </c>
      <c r="C84" s="9" t="s">
        <v>37</v>
      </c>
      <c r="D84" s="15"/>
      <c r="E84" s="16">
        <f>B84*D84</f>
        <v>0</v>
      </c>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row>
    <row r="85" spans="1:615" s="5" customFormat="1" ht="15.75" x14ac:dyDescent="0.25">
      <c r="A85" s="20"/>
      <c r="B85" s="7"/>
      <c r="C85" s="7" t="s">
        <v>38</v>
      </c>
      <c r="D85" s="19"/>
      <c r="E85" s="19"/>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row>
    <row r="86" spans="1:615" s="5" customFormat="1" ht="15.75" x14ac:dyDescent="0.25">
      <c r="A86" s="20"/>
      <c r="B86" s="7"/>
      <c r="C86" s="7"/>
      <c r="D86" s="19"/>
      <c r="E86" s="19"/>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row>
    <row r="87" spans="1:615" s="5" customFormat="1" ht="15.75" x14ac:dyDescent="0.25">
      <c r="A87" s="13" t="s">
        <v>188</v>
      </c>
      <c r="B87" s="9">
        <v>1</v>
      </c>
      <c r="C87" s="9" t="s">
        <v>39</v>
      </c>
      <c r="D87" s="15"/>
      <c r="E87" s="16">
        <f>B87*D87</f>
        <v>0</v>
      </c>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row>
    <row r="88" spans="1:615" s="5" customFormat="1" ht="65.25" customHeight="1" x14ac:dyDescent="0.25">
      <c r="A88" s="20"/>
      <c r="B88" s="7"/>
      <c r="C88" s="40" t="s">
        <v>184</v>
      </c>
      <c r="D88" s="19"/>
      <c r="E88" s="19"/>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row>
    <row r="89" spans="1:615" s="5" customFormat="1" ht="17.100000000000001" customHeight="1" x14ac:dyDescent="0.25">
      <c r="A89" s="20"/>
      <c r="B89" s="21"/>
      <c r="C89" s="7"/>
      <c r="D89" s="7"/>
      <c r="E89" s="19"/>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row>
    <row r="90" spans="1:615" s="5" customFormat="1" ht="15.75" x14ac:dyDescent="0.25">
      <c r="A90" s="100" t="s">
        <v>274</v>
      </c>
      <c r="B90" s="100"/>
      <c r="C90" s="100"/>
      <c r="D90" s="100"/>
      <c r="E90" s="22">
        <f>SUM(E77,E81,E84,E87)</f>
        <v>0</v>
      </c>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row>
    <row r="91" spans="1:615" s="5" customFormat="1" ht="15.75" x14ac:dyDescent="0.25">
      <c r="A91" s="77"/>
      <c r="B91" s="77"/>
      <c r="C91" s="77"/>
      <c r="D91" s="77"/>
      <c r="E91" s="23"/>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row>
    <row r="92" spans="1:615" s="6" customFormat="1" ht="15.75" x14ac:dyDescent="0.25">
      <c r="A92" s="20"/>
      <c r="B92" s="21"/>
      <c r="C92" s="7"/>
      <c r="D92" s="7"/>
      <c r="E92" s="19"/>
      <c r="F92" s="19"/>
    </row>
    <row r="93" spans="1:615" s="6" customFormat="1" ht="15.75" x14ac:dyDescent="0.25">
      <c r="A93" s="5"/>
      <c r="B93" s="5"/>
      <c r="C93" s="24" t="s">
        <v>222</v>
      </c>
      <c r="D93" s="5"/>
      <c r="E93" s="5"/>
      <c r="F93" s="19"/>
    </row>
    <row r="94" spans="1:615" s="6" customFormat="1" ht="15.75" x14ac:dyDescent="0.25">
      <c r="A94" s="5"/>
      <c r="B94" s="5"/>
      <c r="C94" s="24"/>
      <c r="D94" s="5"/>
      <c r="E94" s="5"/>
      <c r="F94" s="19"/>
    </row>
    <row r="95" spans="1:615" s="6" customFormat="1" ht="15.75" x14ac:dyDescent="0.25">
      <c r="A95" s="5"/>
      <c r="B95" s="5"/>
      <c r="C95" s="24"/>
      <c r="D95" s="5"/>
      <c r="E95" s="5"/>
      <c r="F95" s="19"/>
    </row>
    <row r="96" spans="1:615" s="6" customFormat="1" ht="15.75" customHeight="1" x14ac:dyDescent="0.25">
      <c r="A96" s="5"/>
      <c r="B96" s="5"/>
      <c r="C96" s="98" t="s">
        <v>40</v>
      </c>
      <c r="D96" s="98"/>
      <c r="E96" s="25">
        <f>SUM(E90:E95)</f>
        <v>0</v>
      </c>
      <c r="F96" s="19"/>
    </row>
    <row r="97" spans="1:615" s="6" customFormat="1" ht="15.75" x14ac:dyDescent="0.25">
      <c r="A97" s="5"/>
      <c r="B97" s="5"/>
      <c r="C97" s="5"/>
      <c r="D97" s="5"/>
      <c r="E97" s="5"/>
      <c r="F97" s="19"/>
    </row>
    <row r="98" spans="1:615" s="6" customFormat="1" ht="15.75" x14ac:dyDescent="0.25">
      <c r="A98" s="5"/>
      <c r="B98" s="5"/>
      <c r="C98" s="76" t="s">
        <v>41</v>
      </c>
      <c r="D98" s="26"/>
      <c r="E98" s="25">
        <f>E96*D98*-1</f>
        <v>0</v>
      </c>
      <c r="F98" s="19"/>
    </row>
    <row r="99" spans="1:615" s="6" customFormat="1" ht="15.75" x14ac:dyDescent="0.25">
      <c r="A99" s="5"/>
      <c r="B99" s="5"/>
      <c r="C99" s="76"/>
      <c r="D99" s="27"/>
      <c r="E99" s="28"/>
    </row>
    <row r="100" spans="1:615" s="6" customFormat="1" ht="15.75" customHeight="1" x14ac:dyDescent="0.25">
      <c r="A100" s="5"/>
      <c r="B100" s="5"/>
      <c r="C100" s="99" t="s">
        <v>42</v>
      </c>
      <c r="D100" s="99"/>
      <c r="E100" s="25">
        <f>E96+E98</f>
        <v>0</v>
      </c>
    </row>
    <row r="101" spans="1:615" s="6" customFormat="1" ht="15.75" x14ac:dyDescent="0.25">
      <c r="A101" s="5"/>
      <c r="B101" s="5"/>
      <c r="C101" s="5"/>
      <c r="D101" s="5"/>
      <c r="E101" s="5"/>
    </row>
    <row r="102" spans="1:615" s="29" customFormat="1" ht="15.75" x14ac:dyDescent="0.25">
      <c r="A102" s="5"/>
      <c r="B102" s="5"/>
      <c r="C102" s="76" t="s">
        <v>43</v>
      </c>
      <c r="D102" s="26">
        <v>0.19</v>
      </c>
      <c r="E102" s="25">
        <f>E100*D102</f>
        <v>0</v>
      </c>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row>
    <row r="103" spans="1:615" s="29" customFormat="1" ht="15.75" x14ac:dyDescent="0.25">
      <c r="B103" s="30" t="s">
        <v>44</v>
      </c>
      <c r="C103" s="5"/>
      <c r="D103" s="5"/>
      <c r="E103" s="5"/>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row>
    <row r="104" spans="1:615" s="29" customFormat="1" ht="15.75" customHeight="1" x14ac:dyDescent="0.25">
      <c r="A104" s="5"/>
      <c r="B104" s="31">
        <v>0.7</v>
      </c>
      <c r="C104" s="104" t="s">
        <v>45</v>
      </c>
      <c r="D104" s="104"/>
      <c r="E104" s="32">
        <f>E100+E102</f>
        <v>0</v>
      </c>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row>
    <row r="105" spans="1:615" s="29" customFormat="1" ht="15.75" x14ac:dyDescent="0.25">
      <c r="A105" s="5"/>
      <c r="B105" s="33"/>
      <c r="C105" s="5"/>
      <c r="D105" s="5"/>
      <c r="E105" s="5"/>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row>
    <row r="106" spans="1:615" s="29" customFormat="1" ht="15.75" x14ac:dyDescent="0.25">
      <c r="A106" s="5"/>
      <c r="B106" s="31"/>
      <c r="C106" s="5"/>
      <c r="D106" s="5"/>
      <c r="E106" s="5"/>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row>
    <row r="107" spans="1:615" s="29" customFormat="1" ht="15.75" x14ac:dyDescent="0.25">
      <c r="A107" s="5"/>
      <c r="B107" s="34"/>
      <c r="C107" s="35" t="s">
        <v>275</v>
      </c>
      <c r="D107" s="105"/>
      <c r="E107" s="105"/>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row>
    <row r="108" spans="1:615" s="29" customFormat="1" ht="15.75" x14ac:dyDescent="0.25">
      <c r="A108" s="5"/>
      <c r="B108" s="34"/>
      <c r="C108" s="5"/>
      <c r="D108" s="5"/>
      <c r="E108" s="5"/>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row>
    <row r="109" spans="1:615" s="29" customFormat="1" ht="15.75" x14ac:dyDescent="0.25">
      <c r="A109" s="5"/>
      <c r="B109" s="34"/>
      <c r="C109" s="35" t="s">
        <v>85</v>
      </c>
      <c r="D109" s="105"/>
      <c r="E109" s="105"/>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row>
    <row r="110" spans="1:615" s="29" customFormat="1" ht="15.75" x14ac:dyDescent="0.25">
      <c r="A110" s="5"/>
      <c r="B110" s="34"/>
      <c r="C110" s="5"/>
      <c r="D110" s="5"/>
      <c r="E110" s="5"/>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c r="VB110" s="6"/>
      <c r="VC110" s="6"/>
      <c r="VD110" s="6"/>
      <c r="VE110" s="6"/>
      <c r="VF110" s="6"/>
      <c r="VG110" s="6"/>
      <c r="VH110" s="6"/>
      <c r="VI110" s="6"/>
      <c r="VJ110" s="6"/>
      <c r="VK110" s="6"/>
      <c r="VL110" s="6"/>
      <c r="VM110" s="6"/>
      <c r="VN110" s="6"/>
      <c r="VO110" s="6"/>
      <c r="VP110" s="6"/>
      <c r="VQ110" s="6"/>
      <c r="VR110" s="6"/>
      <c r="VS110" s="6"/>
      <c r="VT110" s="6"/>
      <c r="VU110" s="6"/>
      <c r="VV110" s="6"/>
      <c r="VW110" s="6"/>
      <c r="VX110" s="6"/>
      <c r="VY110" s="6"/>
      <c r="VZ110" s="6"/>
      <c r="WA110" s="6"/>
      <c r="WB110" s="6"/>
      <c r="WC110" s="6"/>
      <c r="WD110" s="6"/>
      <c r="WE110" s="6"/>
      <c r="WF110" s="6"/>
      <c r="WG110" s="6"/>
      <c r="WH110" s="6"/>
      <c r="WI110" s="6"/>
      <c r="WJ110" s="6"/>
      <c r="WK110" s="6"/>
      <c r="WL110" s="6"/>
      <c r="WM110" s="6"/>
      <c r="WN110" s="6"/>
      <c r="WO110" s="6"/>
      <c r="WP110" s="6"/>
      <c r="WQ110" s="6"/>
    </row>
    <row r="111" spans="1:615" s="29" customFormat="1" ht="15.75" x14ac:dyDescent="0.25">
      <c r="A111" s="5"/>
      <c r="B111" s="34"/>
      <c r="C111" s="35" t="s">
        <v>46</v>
      </c>
      <c r="D111" s="105"/>
      <c r="E111" s="105"/>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c r="VB111" s="6"/>
      <c r="VC111" s="6"/>
      <c r="VD111" s="6"/>
      <c r="VE111" s="6"/>
      <c r="VF111" s="6"/>
      <c r="VG111" s="6"/>
      <c r="VH111" s="6"/>
      <c r="VI111" s="6"/>
      <c r="VJ111" s="6"/>
      <c r="VK111" s="6"/>
      <c r="VL111" s="6"/>
      <c r="VM111" s="6"/>
      <c r="VN111" s="6"/>
      <c r="VO111" s="6"/>
      <c r="VP111" s="6"/>
      <c r="VQ111" s="6"/>
      <c r="VR111" s="6"/>
      <c r="VS111" s="6"/>
      <c r="VT111" s="6"/>
      <c r="VU111" s="6"/>
      <c r="VV111" s="6"/>
      <c r="VW111" s="6"/>
      <c r="VX111" s="6"/>
      <c r="VY111" s="6"/>
      <c r="VZ111" s="6"/>
      <c r="WA111" s="6"/>
      <c r="WB111" s="6"/>
      <c r="WC111" s="6"/>
      <c r="WD111" s="6"/>
      <c r="WE111" s="6"/>
      <c r="WF111" s="6"/>
      <c r="WG111" s="6"/>
      <c r="WH111" s="6"/>
      <c r="WI111" s="6"/>
      <c r="WJ111" s="6"/>
      <c r="WK111" s="6"/>
      <c r="WL111" s="6"/>
      <c r="WM111" s="6"/>
      <c r="WN111" s="6"/>
      <c r="WO111" s="6"/>
      <c r="WP111" s="6"/>
      <c r="WQ111" s="6"/>
    </row>
    <row r="112" spans="1:615" s="29" customFormat="1" ht="15.75" x14ac:dyDescent="0.25">
      <c r="A112" s="5"/>
      <c r="B112" s="34"/>
      <c r="C112" s="5"/>
      <c r="D112" s="5"/>
      <c r="E112" s="5"/>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6"/>
      <c r="UA112" s="6"/>
      <c r="UB112" s="6"/>
      <c r="UC112" s="6"/>
      <c r="UD112" s="6"/>
      <c r="UE112" s="6"/>
      <c r="UF112" s="6"/>
      <c r="UG112" s="6"/>
      <c r="UH112" s="6"/>
      <c r="UI112" s="6"/>
      <c r="UJ112" s="6"/>
      <c r="UK112" s="6"/>
      <c r="UL112" s="6"/>
      <c r="UM112" s="6"/>
      <c r="UN112" s="6"/>
      <c r="UO112" s="6"/>
      <c r="UP112" s="6"/>
      <c r="UQ112" s="6"/>
      <c r="UR112" s="6"/>
      <c r="US112" s="6"/>
      <c r="UT112" s="6"/>
      <c r="UU112" s="6"/>
      <c r="UV112" s="6"/>
      <c r="UW112" s="6"/>
      <c r="UX112" s="6"/>
      <c r="UY112" s="6"/>
      <c r="UZ112" s="6"/>
      <c r="VA112" s="6"/>
      <c r="VB112" s="6"/>
      <c r="VC112" s="6"/>
      <c r="VD112" s="6"/>
      <c r="VE112" s="6"/>
      <c r="VF112" s="6"/>
      <c r="VG112" s="6"/>
      <c r="VH112" s="6"/>
      <c r="VI112" s="6"/>
      <c r="VJ112" s="6"/>
      <c r="VK112" s="6"/>
      <c r="VL112" s="6"/>
      <c r="VM112" s="6"/>
      <c r="VN112" s="6"/>
      <c r="VO112" s="6"/>
      <c r="VP112" s="6"/>
      <c r="VQ112" s="6"/>
      <c r="VR112" s="6"/>
      <c r="VS112" s="6"/>
      <c r="VT112" s="6"/>
      <c r="VU112" s="6"/>
      <c r="VV112" s="6"/>
      <c r="VW112" s="6"/>
      <c r="VX112" s="6"/>
      <c r="VY112" s="6"/>
      <c r="VZ112" s="6"/>
      <c r="WA112" s="6"/>
      <c r="WB112" s="6"/>
      <c r="WC112" s="6"/>
      <c r="WD112" s="6"/>
      <c r="WE112" s="6"/>
      <c r="WF112" s="6"/>
      <c r="WG112" s="6"/>
      <c r="WH112" s="6"/>
      <c r="WI112" s="6"/>
      <c r="WJ112" s="6"/>
      <c r="WK112" s="6"/>
      <c r="WL112" s="6"/>
      <c r="WM112" s="6"/>
      <c r="WN112" s="6"/>
      <c r="WO112" s="6"/>
      <c r="WP112" s="6"/>
      <c r="WQ112" s="6"/>
    </row>
    <row r="113" spans="1:615" s="29" customFormat="1" ht="15.75" x14ac:dyDescent="0.25">
      <c r="A113" s="5"/>
      <c r="B113" s="34"/>
      <c r="C113" s="5"/>
      <c r="D113" s="5"/>
      <c r="E113" s="5"/>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6"/>
      <c r="PY113" s="6"/>
      <c r="PZ113" s="6"/>
      <c r="QA113" s="6"/>
      <c r="QB113" s="6"/>
      <c r="QC113" s="6"/>
      <c r="QD113" s="6"/>
      <c r="QE113" s="6"/>
      <c r="QF113" s="6"/>
      <c r="QG113" s="6"/>
      <c r="QH113" s="6"/>
      <c r="QI113" s="6"/>
      <c r="QJ113" s="6"/>
      <c r="QK113" s="6"/>
      <c r="QL113" s="6"/>
      <c r="QM113" s="6"/>
      <c r="QN113" s="6"/>
      <c r="QO113" s="6"/>
      <c r="QP113" s="6"/>
      <c r="QQ113" s="6"/>
      <c r="QR113" s="6"/>
      <c r="QS113" s="6"/>
      <c r="QT113" s="6"/>
      <c r="QU113" s="6"/>
      <c r="QV113" s="6"/>
      <c r="QW113" s="6"/>
      <c r="QX113" s="6"/>
      <c r="QY113" s="6"/>
      <c r="QZ113" s="6"/>
      <c r="RA113" s="6"/>
      <c r="RB113" s="6"/>
      <c r="RC113" s="6"/>
      <c r="RD113" s="6"/>
      <c r="RE113" s="6"/>
      <c r="RF113" s="6"/>
      <c r="RG113" s="6"/>
      <c r="RH113" s="6"/>
      <c r="RI113" s="6"/>
      <c r="RJ113" s="6"/>
      <c r="RK113" s="6"/>
      <c r="RL113" s="6"/>
      <c r="RM113" s="6"/>
      <c r="RN113" s="6"/>
      <c r="RO113" s="6"/>
      <c r="RP113" s="6"/>
      <c r="RQ113" s="6"/>
      <c r="RR113" s="6"/>
      <c r="RS113" s="6"/>
      <c r="RT113" s="6"/>
      <c r="RU113" s="6"/>
      <c r="RV113" s="6"/>
      <c r="RW113" s="6"/>
      <c r="RX113" s="6"/>
      <c r="RY113" s="6"/>
      <c r="RZ113" s="6"/>
      <c r="SA113" s="6"/>
      <c r="SB113" s="6"/>
      <c r="SC113" s="6"/>
      <c r="SD113" s="6"/>
      <c r="SE113" s="6"/>
      <c r="SF113" s="6"/>
      <c r="SG113" s="6"/>
      <c r="SH113" s="6"/>
      <c r="SI113" s="6"/>
      <c r="SJ113" s="6"/>
      <c r="SK113" s="6"/>
      <c r="SL113" s="6"/>
      <c r="SM113" s="6"/>
      <c r="SN113" s="6"/>
      <c r="SO113" s="6"/>
      <c r="SP113" s="6"/>
      <c r="SQ113" s="6"/>
      <c r="SR113" s="6"/>
      <c r="SS113" s="6"/>
      <c r="ST113" s="6"/>
      <c r="SU113" s="6"/>
      <c r="SV113" s="6"/>
      <c r="SW113" s="6"/>
      <c r="SX113" s="6"/>
      <c r="SY113" s="6"/>
      <c r="SZ113" s="6"/>
      <c r="TA113" s="6"/>
      <c r="TB113" s="6"/>
      <c r="TC113" s="6"/>
      <c r="TD113" s="6"/>
      <c r="TE113" s="6"/>
      <c r="TF113" s="6"/>
      <c r="TG113" s="6"/>
      <c r="TH113" s="6"/>
      <c r="TI113" s="6"/>
      <c r="TJ113" s="6"/>
      <c r="TK113" s="6"/>
      <c r="TL113" s="6"/>
      <c r="TM113" s="6"/>
      <c r="TN113" s="6"/>
      <c r="TO113" s="6"/>
      <c r="TP113" s="6"/>
      <c r="TQ113" s="6"/>
      <c r="TR113" s="6"/>
      <c r="TS113" s="6"/>
      <c r="TT113" s="6"/>
      <c r="TU113" s="6"/>
      <c r="TV113" s="6"/>
      <c r="TW113" s="6"/>
      <c r="TX113" s="6"/>
      <c r="TY113" s="6"/>
      <c r="TZ113" s="6"/>
      <c r="UA113" s="6"/>
      <c r="UB113" s="6"/>
      <c r="UC113" s="6"/>
      <c r="UD113" s="6"/>
      <c r="UE113" s="6"/>
      <c r="UF113" s="6"/>
      <c r="UG113" s="6"/>
      <c r="UH113" s="6"/>
      <c r="UI113" s="6"/>
      <c r="UJ113" s="6"/>
      <c r="UK113" s="6"/>
      <c r="UL113" s="6"/>
      <c r="UM113" s="6"/>
      <c r="UN113" s="6"/>
      <c r="UO113" s="6"/>
      <c r="UP113" s="6"/>
      <c r="UQ113" s="6"/>
      <c r="UR113" s="6"/>
      <c r="US113" s="6"/>
      <c r="UT113" s="6"/>
      <c r="UU113" s="6"/>
      <c r="UV113" s="6"/>
      <c r="UW113" s="6"/>
      <c r="UX113" s="6"/>
      <c r="UY113" s="6"/>
      <c r="UZ113" s="6"/>
      <c r="VA113" s="6"/>
      <c r="VB113" s="6"/>
      <c r="VC113" s="6"/>
      <c r="VD113" s="6"/>
      <c r="VE113" s="6"/>
      <c r="VF113" s="6"/>
      <c r="VG113" s="6"/>
      <c r="VH113" s="6"/>
      <c r="VI113" s="6"/>
      <c r="VJ113" s="6"/>
      <c r="VK113" s="6"/>
      <c r="VL113" s="6"/>
      <c r="VM113" s="6"/>
      <c r="VN113" s="6"/>
      <c r="VO113" s="6"/>
      <c r="VP113" s="6"/>
      <c r="VQ113" s="6"/>
      <c r="VR113" s="6"/>
      <c r="VS113" s="6"/>
      <c r="VT113" s="6"/>
      <c r="VU113" s="6"/>
      <c r="VV113" s="6"/>
      <c r="VW113" s="6"/>
      <c r="VX113" s="6"/>
      <c r="VY113" s="6"/>
      <c r="VZ113" s="6"/>
      <c r="WA113" s="6"/>
      <c r="WB113" s="6"/>
      <c r="WC113" s="6"/>
      <c r="WD113" s="6"/>
      <c r="WE113" s="6"/>
      <c r="WF113" s="6"/>
      <c r="WG113" s="6"/>
      <c r="WH113" s="6"/>
      <c r="WI113" s="6"/>
      <c r="WJ113" s="6"/>
      <c r="WK113" s="6"/>
      <c r="WL113" s="6"/>
      <c r="WM113" s="6"/>
      <c r="WN113" s="6"/>
      <c r="WO113" s="6"/>
      <c r="WP113" s="6"/>
      <c r="WQ113" s="6"/>
    </row>
    <row r="114" spans="1:615" s="29" customFormat="1" ht="15.75" x14ac:dyDescent="0.25">
      <c r="A114" s="5"/>
      <c r="B114" s="34"/>
      <c r="C114" s="5"/>
      <c r="D114" s="5"/>
      <c r="E114" s="5"/>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6"/>
      <c r="PY114" s="6"/>
      <c r="PZ114" s="6"/>
      <c r="QA114" s="6"/>
      <c r="QB114" s="6"/>
      <c r="QC114" s="6"/>
      <c r="QD114" s="6"/>
      <c r="QE114" s="6"/>
      <c r="QF114" s="6"/>
      <c r="QG114" s="6"/>
      <c r="QH114" s="6"/>
      <c r="QI114" s="6"/>
      <c r="QJ114" s="6"/>
      <c r="QK114" s="6"/>
      <c r="QL114" s="6"/>
      <c r="QM114" s="6"/>
      <c r="QN114" s="6"/>
      <c r="QO114" s="6"/>
      <c r="QP114" s="6"/>
      <c r="QQ114" s="6"/>
      <c r="QR114" s="6"/>
      <c r="QS114" s="6"/>
      <c r="QT114" s="6"/>
      <c r="QU114" s="6"/>
      <c r="QV114" s="6"/>
      <c r="QW114" s="6"/>
      <c r="QX114" s="6"/>
      <c r="QY114" s="6"/>
      <c r="QZ114" s="6"/>
      <c r="RA114" s="6"/>
      <c r="RB114" s="6"/>
      <c r="RC114" s="6"/>
      <c r="RD114" s="6"/>
      <c r="RE114" s="6"/>
      <c r="RF114" s="6"/>
      <c r="RG114" s="6"/>
      <c r="RH114" s="6"/>
      <c r="RI114" s="6"/>
      <c r="RJ114" s="6"/>
      <c r="RK114" s="6"/>
      <c r="RL114" s="6"/>
      <c r="RM114" s="6"/>
      <c r="RN114" s="6"/>
      <c r="RO114" s="6"/>
      <c r="RP114" s="6"/>
      <c r="RQ114" s="6"/>
      <c r="RR114" s="6"/>
      <c r="RS114" s="6"/>
      <c r="RT114" s="6"/>
      <c r="RU114" s="6"/>
      <c r="RV114" s="6"/>
      <c r="RW114" s="6"/>
      <c r="RX114" s="6"/>
      <c r="RY114" s="6"/>
      <c r="RZ114" s="6"/>
      <c r="SA114" s="6"/>
      <c r="SB114" s="6"/>
      <c r="SC114" s="6"/>
      <c r="SD114" s="6"/>
      <c r="SE114" s="6"/>
      <c r="SF114" s="6"/>
      <c r="SG114" s="6"/>
      <c r="SH114" s="6"/>
      <c r="SI114" s="6"/>
      <c r="SJ114" s="6"/>
      <c r="SK114" s="6"/>
      <c r="SL114" s="6"/>
      <c r="SM114" s="6"/>
      <c r="SN114" s="6"/>
      <c r="SO114" s="6"/>
      <c r="SP114" s="6"/>
      <c r="SQ114" s="6"/>
      <c r="SR114" s="6"/>
      <c r="SS114" s="6"/>
      <c r="ST114" s="6"/>
      <c r="SU114" s="6"/>
      <c r="SV114" s="6"/>
      <c r="SW114" s="6"/>
      <c r="SX114" s="6"/>
      <c r="SY114" s="6"/>
      <c r="SZ114" s="6"/>
      <c r="TA114" s="6"/>
      <c r="TB114" s="6"/>
      <c r="TC114" s="6"/>
      <c r="TD114" s="6"/>
      <c r="TE114" s="6"/>
      <c r="TF114" s="6"/>
      <c r="TG114" s="6"/>
      <c r="TH114" s="6"/>
      <c r="TI114" s="6"/>
      <c r="TJ114" s="6"/>
      <c r="TK114" s="6"/>
      <c r="TL114" s="6"/>
      <c r="TM114" s="6"/>
      <c r="TN114" s="6"/>
      <c r="TO114" s="6"/>
      <c r="TP114" s="6"/>
      <c r="TQ114" s="6"/>
      <c r="TR114" s="6"/>
      <c r="TS114" s="6"/>
      <c r="TT114" s="6"/>
      <c r="TU114" s="6"/>
      <c r="TV114" s="6"/>
      <c r="TW114" s="6"/>
      <c r="TX114" s="6"/>
      <c r="TY114" s="6"/>
      <c r="TZ114" s="6"/>
      <c r="UA114" s="6"/>
      <c r="UB114" s="6"/>
      <c r="UC114" s="6"/>
      <c r="UD114" s="6"/>
      <c r="UE114" s="6"/>
      <c r="UF114" s="6"/>
      <c r="UG114" s="6"/>
      <c r="UH114" s="6"/>
      <c r="UI114" s="6"/>
      <c r="UJ114" s="6"/>
      <c r="UK114" s="6"/>
      <c r="UL114" s="6"/>
      <c r="UM114" s="6"/>
      <c r="UN114" s="6"/>
      <c r="UO114" s="6"/>
      <c r="UP114" s="6"/>
      <c r="UQ114" s="6"/>
      <c r="UR114" s="6"/>
      <c r="US114" s="6"/>
      <c r="UT114" s="6"/>
      <c r="UU114" s="6"/>
      <c r="UV114" s="6"/>
      <c r="UW114" s="6"/>
      <c r="UX114" s="6"/>
      <c r="UY114" s="6"/>
      <c r="UZ114" s="6"/>
      <c r="VA114" s="6"/>
      <c r="VB114" s="6"/>
      <c r="VC114" s="6"/>
      <c r="VD114" s="6"/>
      <c r="VE114" s="6"/>
      <c r="VF114" s="6"/>
      <c r="VG114" s="6"/>
      <c r="VH114" s="6"/>
      <c r="VI114" s="6"/>
      <c r="VJ114" s="6"/>
      <c r="VK114" s="6"/>
      <c r="VL114" s="6"/>
      <c r="VM114" s="6"/>
      <c r="VN114" s="6"/>
      <c r="VO114" s="6"/>
      <c r="VP114" s="6"/>
      <c r="VQ114" s="6"/>
      <c r="VR114" s="6"/>
      <c r="VS114" s="6"/>
      <c r="VT114" s="6"/>
      <c r="VU114" s="6"/>
      <c r="VV114" s="6"/>
      <c r="VW114" s="6"/>
      <c r="VX114" s="6"/>
      <c r="VY114" s="6"/>
      <c r="VZ114" s="6"/>
      <c r="WA114" s="6"/>
      <c r="WB114" s="6"/>
      <c r="WC114" s="6"/>
      <c r="WD114" s="6"/>
      <c r="WE114" s="6"/>
      <c r="WF114" s="6"/>
      <c r="WG114" s="6"/>
      <c r="WH114" s="6"/>
      <c r="WI114" s="6"/>
      <c r="WJ114" s="6"/>
      <c r="WK114" s="6"/>
      <c r="WL114" s="6"/>
      <c r="WM114" s="6"/>
      <c r="WN114" s="6"/>
      <c r="WO114" s="6"/>
      <c r="WP114" s="6"/>
      <c r="WQ114" s="6"/>
    </row>
    <row r="115" spans="1:615" s="29" customFormat="1" ht="15.75" x14ac:dyDescent="0.25">
      <c r="A115" s="5"/>
      <c r="B115" s="34"/>
      <c r="C115" s="41" t="s">
        <v>47</v>
      </c>
      <c r="D115" s="42"/>
      <c r="E115" s="43" t="s">
        <v>48</v>
      </c>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6"/>
      <c r="PY115" s="6"/>
      <c r="PZ115" s="6"/>
      <c r="QA115" s="6"/>
      <c r="QB115" s="6"/>
      <c r="QC115" s="6"/>
      <c r="QD115" s="6"/>
      <c r="QE115" s="6"/>
      <c r="QF115" s="6"/>
      <c r="QG115" s="6"/>
      <c r="QH115" s="6"/>
      <c r="QI115" s="6"/>
      <c r="QJ115" s="6"/>
      <c r="QK115" s="6"/>
      <c r="QL115" s="6"/>
      <c r="QM115" s="6"/>
      <c r="QN115" s="6"/>
      <c r="QO115" s="6"/>
      <c r="QP115" s="6"/>
      <c r="QQ115" s="6"/>
      <c r="QR115" s="6"/>
      <c r="QS115" s="6"/>
      <c r="QT115" s="6"/>
      <c r="QU115" s="6"/>
      <c r="QV115" s="6"/>
      <c r="QW115" s="6"/>
      <c r="QX115" s="6"/>
      <c r="QY115" s="6"/>
      <c r="QZ115" s="6"/>
      <c r="RA115" s="6"/>
      <c r="RB115" s="6"/>
      <c r="RC115" s="6"/>
      <c r="RD115" s="6"/>
      <c r="RE115" s="6"/>
      <c r="RF115" s="6"/>
      <c r="RG115" s="6"/>
      <c r="RH115" s="6"/>
      <c r="RI115" s="6"/>
      <c r="RJ115" s="6"/>
      <c r="RK115" s="6"/>
      <c r="RL115" s="6"/>
      <c r="RM115" s="6"/>
      <c r="RN115" s="6"/>
      <c r="RO115" s="6"/>
      <c r="RP115" s="6"/>
      <c r="RQ115" s="6"/>
      <c r="RR115" s="6"/>
      <c r="RS115" s="6"/>
      <c r="RT115" s="6"/>
      <c r="RU115" s="6"/>
      <c r="RV115" s="6"/>
      <c r="RW115" s="6"/>
      <c r="RX115" s="6"/>
      <c r="RY115" s="6"/>
      <c r="RZ115" s="6"/>
      <c r="SA115" s="6"/>
      <c r="SB115" s="6"/>
      <c r="SC115" s="6"/>
      <c r="SD115" s="6"/>
      <c r="SE115" s="6"/>
      <c r="SF115" s="6"/>
      <c r="SG115" s="6"/>
      <c r="SH115" s="6"/>
      <c r="SI115" s="6"/>
      <c r="SJ115" s="6"/>
      <c r="SK115" s="6"/>
      <c r="SL115" s="6"/>
      <c r="SM115" s="6"/>
      <c r="SN115" s="6"/>
      <c r="SO115" s="6"/>
      <c r="SP115" s="6"/>
      <c r="SQ115" s="6"/>
      <c r="SR115" s="6"/>
      <c r="SS115" s="6"/>
      <c r="ST115" s="6"/>
      <c r="SU115" s="6"/>
      <c r="SV115" s="6"/>
      <c r="SW115" s="6"/>
      <c r="SX115" s="6"/>
      <c r="SY115" s="6"/>
      <c r="SZ115" s="6"/>
      <c r="TA115" s="6"/>
      <c r="TB115" s="6"/>
      <c r="TC115" s="6"/>
      <c r="TD115" s="6"/>
      <c r="TE115" s="6"/>
      <c r="TF115" s="6"/>
      <c r="TG115" s="6"/>
      <c r="TH115" s="6"/>
      <c r="TI115" s="6"/>
      <c r="TJ115" s="6"/>
      <c r="TK115" s="6"/>
      <c r="TL115" s="6"/>
      <c r="TM115" s="6"/>
      <c r="TN115" s="6"/>
      <c r="TO115" s="6"/>
      <c r="TP115" s="6"/>
      <c r="TQ115" s="6"/>
      <c r="TR115" s="6"/>
      <c r="TS115" s="6"/>
      <c r="TT115" s="6"/>
      <c r="TU115" s="6"/>
      <c r="TV115" s="6"/>
      <c r="TW115" s="6"/>
      <c r="TX115" s="6"/>
      <c r="TY115" s="6"/>
      <c r="TZ115" s="6"/>
      <c r="UA115" s="6"/>
      <c r="UB115" s="6"/>
      <c r="UC115" s="6"/>
      <c r="UD115" s="6"/>
      <c r="UE115" s="6"/>
      <c r="UF115" s="6"/>
      <c r="UG115" s="6"/>
      <c r="UH115" s="6"/>
      <c r="UI115" s="6"/>
      <c r="UJ115" s="6"/>
      <c r="UK115" s="6"/>
      <c r="UL115" s="6"/>
      <c r="UM115" s="6"/>
      <c r="UN115" s="6"/>
      <c r="UO115" s="6"/>
      <c r="UP115" s="6"/>
      <c r="UQ115" s="6"/>
      <c r="UR115" s="6"/>
      <c r="US115" s="6"/>
      <c r="UT115" s="6"/>
      <c r="UU115" s="6"/>
      <c r="UV115" s="6"/>
      <c r="UW115" s="6"/>
      <c r="UX115" s="6"/>
      <c r="UY115" s="6"/>
      <c r="UZ115" s="6"/>
      <c r="VA115" s="6"/>
      <c r="VB115" s="6"/>
      <c r="VC115" s="6"/>
      <c r="VD115" s="6"/>
      <c r="VE115" s="6"/>
      <c r="VF115" s="6"/>
      <c r="VG115" s="6"/>
      <c r="VH115" s="6"/>
      <c r="VI115" s="6"/>
      <c r="VJ115" s="6"/>
      <c r="VK115" s="6"/>
      <c r="VL115" s="6"/>
      <c r="VM115" s="6"/>
      <c r="VN115" s="6"/>
      <c r="VO115" s="6"/>
      <c r="VP115" s="6"/>
      <c r="VQ115" s="6"/>
      <c r="VR115" s="6"/>
      <c r="VS115" s="6"/>
      <c r="VT115" s="6"/>
      <c r="VU115" s="6"/>
      <c r="VV115" s="6"/>
      <c r="VW115" s="6"/>
      <c r="VX115" s="6"/>
      <c r="VY115" s="6"/>
      <c r="VZ115" s="6"/>
      <c r="WA115" s="6"/>
      <c r="WB115" s="6"/>
      <c r="WC115" s="6"/>
      <c r="WD115" s="6"/>
      <c r="WE115" s="6"/>
      <c r="WF115" s="6"/>
      <c r="WG115" s="6"/>
      <c r="WH115" s="6"/>
      <c r="WI115" s="6"/>
      <c r="WJ115" s="6"/>
      <c r="WK115" s="6"/>
      <c r="WL115" s="6"/>
      <c r="WM115" s="6"/>
      <c r="WN115" s="6"/>
      <c r="WO115" s="6"/>
      <c r="WP115" s="6"/>
      <c r="WQ115" s="6"/>
    </row>
    <row r="116" spans="1:615" s="29" customFormat="1" ht="15.75" x14ac:dyDescent="0.25">
      <c r="A116" s="5"/>
      <c r="B116" s="31">
        <v>0.1</v>
      </c>
      <c r="C116" s="44" t="s">
        <v>49</v>
      </c>
      <c r="D116" s="45"/>
      <c r="E116" s="4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c r="KD116" s="6"/>
      <c r="KE116" s="6"/>
      <c r="KF116" s="6"/>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c r="LT116" s="6"/>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c r="OQ116" s="6"/>
      <c r="OR116" s="6"/>
      <c r="OS116" s="6"/>
      <c r="OT116" s="6"/>
      <c r="OU116" s="6"/>
      <c r="OV116" s="6"/>
      <c r="OW116" s="6"/>
      <c r="OX116" s="6"/>
      <c r="OY116" s="6"/>
      <c r="OZ116" s="6"/>
      <c r="PA116" s="6"/>
      <c r="PB116" s="6"/>
      <c r="PC116" s="6"/>
      <c r="PD116" s="6"/>
      <c r="PE116" s="6"/>
      <c r="PF116" s="6"/>
      <c r="PG116" s="6"/>
      <c r="PH116" s="6"/>
      <c r="PI116" s="6"/>
      <c r="PJ116" s="6"/>
      <c r="PK116" s="6"/>
      <c r="PL116" s="6"/>
      <c r="PM116" s="6"/>
      <c r="PN116" s="6"/>
      <c r="PO116" s="6"/>
      <c r="PP116" s="6"/>
      <c r="PQ116" s="6"/>
      <c r="PR116" s="6"/>
      <c r="PS116" s="6"/>
      <c r="PT116" s="6"/>
      <c r="PU116" s="6"/>
      <c r="PV116" s="6"/>
      <c r="PW116" s="6"/>
      <c r="PX116" s="6"/>
      <c r="PY116" s="6"/>
      <c r="PZ116" s="6"/>
      <c r="QA116" s="6"/>
      <c r="QB116" s="6"/>
      <c r="QC116" s="6"/>
      <c r="QD116" s="6"/>
      <c r="QE116" s="6"/>
      <c r="QF116" s="6"/>
      <c r="QG116" s="6"/>
      <c r="QH116" s="6"/>
      <c r="QI116" s="6"/>
      <c r="QJ116" s="6"/>
      <c r="QK116" s="6"/>
      <c r="QL116" s="6"/>
      <c r="QM116" s="6"/>
      <c r="QN116" s="6"/>
      <c r="QO116" s="6"/>
      <c r="QP116" s="6"/>
      <c r="QQ116" s="6"/>
      <c r="QR116" s="6"/>
      <c r="QS116" s="6"/>
      <c r="QT116" s="6"/>
      <c r="QU116" s="6"/>
      <c r="QV116" s="6"/>
      <c r="QW116" s="6"/>
      <c r="QX116" s="6"/>
      <c r="QY116" s="6"/>
      <c r="QZ116" s="6"/>
      <c r="RA116" s="6"/>
      <c r="RB116" s="6"/>
      <c r="RC116" s="6"/>
      <c r="RD116" s="6"/>
      <c r="RE116" s="6"/>
      <c r="RF116" s="6"/>
      <c r="RG116" s="6"/>
      <c r="RH116" s="6"/>
      <c r="RI116" s="6"/>
      <c r="RJ116" s="6"/>
      <c r="RK116" s="6"/>
      <c r="RL116" s="6"/>
      <c r="RM116" s="6"/>
      <c r="RN116" s="6"/>
      <c r="RO116" s="6"/>
      <c r="RP116" s="6"/>
      <c r="RQ116" s="6"/>
      <c r="RR116" s="6"/>
      <c r="RS116" s="6"/>
      <c r="RT116" s="6"/>
      <c r="RU116" s="6"/>
      <c r="RV116" s="6"/>
      <c r="RW116" s="6"/>
      <c r="RX116" s="6"/>
      <c r="RY116" s="6"/>
      <c r="RZ116" s="6"/>
      <c r="SA116" s="6"/>
      <c r="SB116" s="6"/>
      <c r="SC116" s="6"/>
      <c r="SD116" s="6"/>
      <c r="SE116" s="6"/>
      <c r="SF116" s="6"/>
      <c r="SG116" s="6"/>
      <c r="SH116" s="6"/>
      <c r="SI116" s="6"/>
      <c r="SJ116" s="6"/>
      <c r="SK116" s="6"/>
      <c r="SL116" s="6"/>
      <c r="SM116" s="6"/>
      <c r="SN116" s="6"/>
      <c r="SO116" s="6"/>
      <c r="SP116" s="6"/>
      <c r="SQ116" s="6"/>
      <c r="SR116" s="6"/>
      <c r="SS116" s="6"/>
      <c r="ST116" s="6"/>
      <c r="SU116" s="6"/>
      <c r="SV116" s="6"/>
      <c r="SW116" s="6"/>
      <c r="SX116" s="6"/>
      <c r="SY116" s="6"/>
      <c r="SZ116" s="6"/>
      <c r="TA116" s="6"/>
      <c r="TB116" s="6"/>
      <c r="TC116" s="6"/>
      <c r="TD116" s="6"/>
      <c r="TE116" s="6"/>
      <c r="TF116" s="6"/>
      <c r="TG116" s="6"/>
      <c r="TH116" s="6"/>
      <c r="TI116" s="6"/>
      <c r="TJ116" s="6"/>
      <c r="TK116" s="6"/>
      <c r="TL116" s="6"/>
      <c r="TM116" s="6"/>
      <c r="TN116" s="6"/>
      <c r="TO116" s="6"/>
      <c r="TP116" s="6"/>
      <c r="TQ116" s="6"/>
      <c r="TR116" s="6"/>
      <c r="TS116" s="6"/>
      <c r="TT116" s="6"/>
      <c r="TU116" s="6"/>
      <c r="TV116" s="6"/>
      <c r="TW116" s="6"/>
      <c r="TX116" s="6"/>
      <c r="TY116" s="6"/>
      <c r="TZ116" s="6"/>
      <c r="UA116" s="6"/>
      <c r="UB116" s="6"/>
      <c r="UC116" s="6"/>
      <c r="UD116" s="6"/>
      <c r="UE116" s="6"/>
      <c r="UF116" s="6"/>
      <c r="UG116" s="6"/>
      <c r="UH116" s="6"/>
      <c r="UI116" s="6"/>
      <c r="UJ116" s="6"/>
      <c r="UK116" s="6"/>
      <c r="UL116" s="6"/>
      <c r="UM116" s="6"/>
      <c r="UN116" s="6"/>
      <c r="UO116" s="6"/>
      <c r="UP116" s="6"/>
      <c r="UQ116" s="6"/>
      <c r="UR116" s="6"/>
      <c r="US116" s="6"/>
      <c r="UT116" s="6"/>
      <c r="UU116" s="6"/>
      <c r="UV116" s="6"/>
      <c r="UW116" s="6"/>
      <c r="UX116" s="6"/>
      <c r="UY116" s="6"/>
      <c r="UZ116" s="6"/>
      <c r="VA116" s="6"/>
      <c r="VB116" s="6"/>
      <c r="VC116" s="6"/>
      <c r="VD116" s="6"/>
      <c r="VE116" s="6"/>
      <c r="VF116" s="6"/>
      <c r="VG116" s="6"/>
      <c r="VH116" s="6"/>
      <c r="VI116" s="6"/>
      <c r="VJ116" s="6"/>
      <c r="VK116" s="6"/>
      <c r="VL116" s="6"/>
      <c r="VM116" s="6"/>
      <c r="VN116" s="6"/>
      <c r="VO116" s="6"/>
      <c r="VP116" s="6"/>
      <c r="VQ116" s="6"/>
      <c r="VR116" s="6"/>
      <c r="VS116" s="6"/>
      <c r="VT116" s="6"/>
      <c r="VU116" s="6"/>
      <c r="VV116" s="6"/>
      <c r="VW116" s="6"/>
      <c r="VX116" s="6"/>
      <c r="VY116" s="6"/>
      <c r="VZ116" s="6"/>
      <c r="WA116" s="6"/>
      <c r="WB116" s="6"/>
      <c r="WC116" s="6"/>
      <c r="WD116" s="6"/>
      <c r="WE116" s="6"/>
      <c r="WF116" s="6"/>
      <c r="WG116" s="6"/>
      <c r="WH116" s="6"/>
      <c r="WI116" s="6"/>
      <c r="WJ116" s="6"/>
      <c r="WK116" s="6"/>
      <c r="WL116" s="6"/>
      <c r="WM116" s="6"/>
      <c r="WN116" s="6"/>
      <c r="WO116" s="6"/>
      <c r="WP116" s="6"/>
      <c r="WQ116" s="6"/>
    </row>
    <row r="117" spans="1:615" s="29" customFormat="1" ht="15.75" x14ac:dyDescent="0.25">
      <c r="A117" s="5"/>
      <c r="B117" s="31">
        <v>0.1</v>
      </c>
      <c r="C117" s="44" t="s">
        <v>50</v>
      </c>
      <c r="D117" s="45"/>
      <c r="E117" s="4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c r="OQ117" s="6"/>
      <c r="OR117" s="6"/>
      <c r="OS117" s="6"/>
      <c r="OT117" s="6"/>
      <c r="OU117" s="6"/>
      <c r="OV117" s="6"/>
      <c r="OW117" s="6"/>
      <c r="OX117" s="6"/>
      <c r="OY117" s="6"/>
      <c r="OZ117" s="6"/>
      <c r="PA117" s="6"/>
      <c r="PB117" s="6"/>
      <c r="PC117" s="6"/>
      <c r="PD117" s="6"/>
      <c r="PE117" s="6"/>
      <c r="PF117" s="6"/>
      <c r="PG117" s="6"/>
      <c r="PH117" s="6"/>
      <c r="PI117" s="6"/>
      <c r="PJ117" s="6"/>
      <c r="PK117" s="6"/>
      <c r="PL117" s="6"/>
      <c r="PM117" s="6"/>
      <c r="PN117" s="6"/>
      <c r="PO117" s="6"/>
      <c r="PP117" s="6"/>
      <c r="PQ117" s="6"/>
      <c r="PR117" s="6"/>
      <c r="PS117" s="6"/>
      <c r="PT117" s="6"/>
      <c r="PU117" s="6"/>
      <c r="PV117" s="6"/>
      <c r="PW117" s="6"/>
      <c r="PX117" s="6"/>
      <c r="PY117" s="6"/>
      <c r="PZ117" s="6"/>
      <c r="QA117" s="6"/>
      <c r="QB117" s="6"/>
      <c r="QC117" s="6"/>
      <c r="QD117" s="6"/>
      <c r="QE117" s="6"/>
      <c r="QF117" s="6"/>
      <c r="QG117" s="6"/>
      <c r="QH117" s="6"/>
      <c r="QI117" s="6"/>
      <c r="QJ117" s="6"/>
      <c r="QK117" s="6"/>
      <c r="QL117" s="6"/>
      <c r="QM117" s="6"/>
      <c r="QN117" s="6"/>
      <c r="QO117" s="6"/>
      <c r="QP117" s="6"/>
      <c r="QQ117" s="6"/>
      <c r="QR117" s="6"/>
      <c r="QS117" s="6"/>
      <c r="QT117" s="6"/>
      <c r="QU117" s="6"/>
      <c r="QV117" s="6"/>
      <c r="QW117" s="6"/>
      <c r="QX117" s="6"/>
      <c r="QY117" s="6"/>
      <c r="QZ117" s="6"/>
      <c r="RA117" s="6"/>
      <c r="RB117" s="6"/>
      <c r="RC117" s="6"/>
      <c r="RD117" s="6"/>
      <c r="RE117" s="6"/>
      <c r="RF117" s="6"/>
      <c r="RG117" s="6"/>
      <c r="RH117" s="6"/>
      <c r="RI117" s="6"/>
      <c r="RJ117" s="6"/>
      <c r="RK117" s="6"/>
      <c r="RL117" s="6"/>
      <c r="RM117" s="6"/>
      <c r="RN117" s="6"/>
      <c r="RO117" s="6"/>
      <c r="RP117" s="6"/>
      <c r="RQ117" s="6"/>
      <c r="RR117" s="6"/>
      <c r="RS117" s="6"/>
      <c r="RT117" s="6"/>
      <c r="RU117" s="6"/>
      <c r="RV117" s="6"/>
      <c r="RW117" s="6"/>
      <c r="RX117" s="6"/>
      <c r="RY117" s="6"/>
      <c r="RZ117" s="6"/>
      <c r="SA117" s="6"/>
      <c r="SB117" s="6"/>
      <c r="SC117" s="6"/>
      <c r="SD117" s="6"/>
      <c r="SE117" s="6"/>
      <c r="SF117" s="6"/>
      <c r="SG117" s="6"/>
      <c r="SH117" s="6"/>
      <c r="SI117" s="6"/>
      <c r="SJ117" s="6"/>
      <c r="SK117" s="6"/>
      <c r="SL117" s="6"/>
      <c r="SM117" s="6"/>
      <c r="SN117" s="6"/>
      <c r="SO117" s="6"/>
      <c r="SP117" s="6"/>
      <c r="SQ117" s="6"/>
      <c r="SR117" s="6"/>
      <c r="SS117" s="6"/>
      <c r="ST117" s="6"/>
      <c r="SU117" s="6"/>
      <c r="SV117" s="6"/>
      <c r="SW117" s="6"/>
      <c r="SX117" s="6"/>
      <c r="SY117" s="6"/>
      <c r="SZ117" s="6"/>
      <c r="TA117" s="6"/>
      <c r="TB117" s="6"/>
      <c r="TC117" s="6"/>
      <c r="TD117" s="6"/>
      <c r="TE117" s="6"/>
      <c r="TF117" s="6"/>
      <c r="TG117" s="6"/>
      <c r="TH117" s="6"/>
      <c r="TI117" s="6"/>
      <c r="TJ117" s="6"/>
      <c r="TK117" s="6"/>
      <c r="TL117" s="6"/>
      <c r="TM117" s="6"/>
      <c r="TN117" s="6"/>
      <c r="TO117" s="6"/>
      <c r="TP117" s="6"/>
      <c r="TQ117" s="6"/>
      <c r="TR117" s="6"/>
      <c r="TS117" s="6"/>
      <c r="TT117" s="6"/>
      <c r="TU117" s="6"/>
      <c r="TV117" s="6"/>
      <c r="TW117" s="6"/>
      <c r="TX117" s="6"/>
      <c r="TY117" s="6"/>
      <c r="TZ117" s="6"/>
      <c r="UA117" s="6"/>
      <c r="UB117" s="6"/>
      <c r="UC117" s="6"/>
      <c r="UD117" s="6"/>
      <c r="UE117" s="6"/>
      <c r="UF117" s="6"/>
      <c r="UG117" s="6"/>
      <c r="UH117" s="6"/>
      <c r="UI117" s="6"/>
      <c r="UJ117" s="6"/>
      <c r="UK117" s="6"/>
      <c r="UL117" s="6"/>
      <c r="UM117" s="6"/>
      <c r="UN117" s="6"/>
      <c r="UO117" s="6"/>
      <c r="UP117" s="6"/>
      <c r="UQ117" s="6"/>
      <c r="UR117" s="6"/>
      <c r="US117" s="6"/>
      <c r="UT117" s="6"/>
      <c r="UU117" s="6"/>
      <c r="UV117" s="6"/>
      <c r="UW117" s="6"/>
      <c r="UX117" s="6"/>
      <c r="UY117" s="6"/>
      <c r="UZ117" s="6"/>
      <c r="VA117" s="6"/>
      <c r="VB117" s="6"/>
      <c r="VC117" s="6"/>
      <c r="VD117" s="6"/>
      <c r="VE117" s="6"/>
      <c r="VF117" s="6"/>
      <c r="VG117" s="6"/>
      <c r="VH117" s="6"/>
      <c r="VI117" s="6"/>
      <c r="VJ117" s="6"/>
      <c r="VK117" s="6"/>
      <c r="VL117" s="6"/>
      <c r="VM117" s="6"/>
      <c r="VN117" s="6"/>
      <c r="VO117" s="6"/>
      <c r="VP117" s="6"/>
      <c r="VQ117" s="6"/>
      <c r="VR117" s="6"/>
      <c r="VS117" s="6"/>
      <c r="VT117" s="6"/>
      <c r="VU117" s="6"/>
      <c r="VV117" s="6"/>
      <c r="VW117" s="6"/>
      <c r="VX117" s="6"/>
      <c r="VY117" s="6"/>
      <c r="VZ117" s="6"/>
      <c r="WA117" s="6"/>
      <c r="WB117" s="6"/>
      <c r="WC117" s="6"/>
      <c r="WD117" s="6"/>
      <c r="WE117" s="6"/>
      <c r="WF117" s="6"/>
      <c r="WG117" s="6"/>
      <c r="WH117" s="6"/>
      <c r="WI117" s="6"/>
      <c r="WJ117" s="6"/>
      <c r="WK117" s="6"/>
      <c r="WL117" s="6"/>
      <c r="WM117" s="6"/>
      <c r="WN117" s="6"/>
      <c r="WO117" s="6"/>
      <c r="WP117" s="6"/>
      <c r="WQ117" s="6"/>
    </row>
    <row r="118" spans="1:615" s="29" customFormat="1" ht="15.75" x14ac:dyDescent="0.25">
      <c r="A118" s="5"/>
      <c r="B118" s="36">
        <v>0.1</v>
      </c>
      <c r="C118" s="44" t="s">
        <v>51</v>
      </c>
      <c r="D118" s="45"/>
      <c r="E118" s="4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c r="IX118" s="6"/>
      <c r="IY118" s="6"/>
      <c r="IZ118" s="6"/>
      <c r="JA118" s="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c r="KA118" s="6"/>
      <c r="KB118" s="6"/>
      <c r="KC118" s="6"/>
      <c r="KD118" s="6"/>
      <c r="KE118" s="6"/>
      <c r="KF118" s="6"/>
      <c r="KG118" s="6"/>
      <c r="KH118" s="6"/>
      <c r="KI118" s="6"/>
      <c r="KJ118" s="6"/>
      <c r="KK118" s="6"/>
      <c r="KL118" s="6"/>
      <c r="KM118" s="6"/>
      <c r="KN118" s="6"/>
      <c r="KO118" s="6"/>
      <c r="KP118" s="6"/>
      <c r="KQ118" s="6"/>
      <c r="KR118" s="6"/>
      <c r="KS118" s="6"/>
      <c r="KT118" s="6"/>
      <c r="KU118" s="6"/>
      <c r="KV118" s="6"/>
      <c r="KW118" s="6"/>
      <c r="KX118" s="6"/>
      <c r="KY118" s="6"/>
      <c r="KZ118" s="6"/>
      <c r="LA118" s="6"/>
      <c r="LB118" s="6"/>
      <c r="LC118" s="6"/>
      <c r="LD118" s="6"/>
      <c r="LE118" s="6"/>
      <c r="LF118" s="6"/>
      <c r="LG118" s="6"/>
      <c r="LH118" s="6"/>
      <c r="LI118" s="6"/>
      <c r="LJ118" s="6"/>
      <c r="LK118" s="6"/>
      <c r="LL118" s="6"/>
      <c r="LM118" s="6"/>
      <c r="LN118" s="6"/>
      <c r="LO118" s="6"/>
      <c r="LP118" s="6"/>
      <c r="LQ118" s="6"/>
      <c r="LR118" s="6"/>
      <c r="LS118" s="6"/>
      <c r="LT118" s="6"/>
      <c r="LU118" s="6"/>
      <c r="LV118" s="6"/>
      <c r="LW118" s="6"/>
      <c r="LX118" s="6"/>
      <c r="LY118" s="6"/>
      <c r="LZ118" s="6"/>
      <c r="MA118" s="6"/>
      <c r="MB118" s="6"/>
      <c r="MC118" s="6"/>
      <c r="MD118" s="6"/>
      <c r="ME118" s="6"/>
      <c r="MF118" s="6"/>
      <c r="MG118" s="6"/>
      <c r="MH118" s="6"/>
      <c r="MI118" s="6"/>
      <c r="MJ118" s="6"/>
      <c r="MK118" s="6"/>
      <c r="ML118" s="6"/>
      <c r="MM118" s="6"/>
      <c r="MN118" s="6"/>
      <c r="MO118" s="6"/>
      <c r="MP118" s="6"/>
      <c r="MQ118" s="6"/>
      <c r="MR118" s="6"/>
      <c r="MS118" s="6"/>
      <c r="MT118" s="6"/>
      <c r="MU118" s="6"/>
      <c r="MV118" s="6"/>
      <c r="MW118" s="6"/>
      <c r="MX118" s="6"/>
      <c r="MY118" s="6"/>
      <c r="MZ118" s="6"/>
      <c r="NA118" s="6"/>
      <c r="NB118" s="6"/>
      <c r="NC118" s="6"/>
      <c r="ND118" s="6"/>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c r="OH118" s="6"/>
      <c r="OI118" s="6"/>
      <c r="OJ118" s="6"/>
      <c r="OK118" s="6"/>
      <c r="OL118" s="6"/>
      <c r="OM118" s="6"/>
      <c r="ON118" s="6"/>
      <c r="OO118" s="6"/>
      <c r="OP118" s="6"/>
      <c r="OQ118" s="6"/>
      <c r="OR118" s="6"/>
      <c r="OS118" s="6"/>
      <c r="OT118" s="6"/>
      <c r="OU118" s="6"/>
      <c r="OV118" s="6"/>
      <c r="OW118" s="6"/>
      <c r="OX118" s="6"/>
      <c r="OY118" s="6"/>
      <c r="OZ118" s="6"/>
      <c r="PA118" s="6"/>
      <c r="PB118" s="6"/>
      <c r="PC118" s="6"/>
      <c r="PD118" s="6"/>
      <c r="PE118" s="6"/>
      <c r="PF118" s="6"/>
      <c r="PG118" s="6"/>
      <c r="PH118" s="6"/>
      <c r="PI118" s="6"/>
      <c r="PJ118" s="6"/>
      <c r="PK118" s="6"/>
      <c r="PL118" s="6"/>
      <c r="PM118" s="6"/>
      <c r="PN118" s="6"/>
      <c r="PO118" s="6"/>
      <c r="PP118" s="6"/>
      <c r="PQ118" s="6"/>
      <c r="PR118" s="6"/>
      <c r="PS118" s="6"/>
      <c r="PT118" s="6"/>
      <c r="PU118" s="6"/>
      <c r="PV118" s="6"/>
      <c r="PW118" s="6"/>
      <c r="PX118" s="6"/>
      <c r="PY118" s="6"/>
      <c r="PZ118" s="6"/>
      <c r="QA118" s="6"/>
      <c r="QB118" s="6"/>
      <c r="QC118" s="6"/>
      <c r="QD118" s="6"/>
      <c r="QE118" s="6"/>
      <c r="QF118" s="6"/>
      <c r="QG118" s="6"/>
      <c r="QH118" s="6"/>
      <c r="QI118" s="6"/>
      <c r="QJ118" s="6"/>
      <c r="QK118" s="6"/>
      <c r="QL118" s="6"/>
      <c r="QM118" s="6"/>
      <c r="QN118" s="6"/>
      <c r="QO118" s="6"/>
      <c r="QP118" s="6"/>
      <c r="QQ118" s="6"/>
      <c r="QR118" s="6"/>
      <c r="QS118" s="6"/>
      <c r="QT118" s="6"/>
      <c r="QU118" s="6"/>
      <c r="QV118" s="6"/>
      <c r="QW118" s="6"/>
      <c r="QX118" s="6"/>
      <c r="QY118" s="6"/>
      <c r="QZ118" s="6"/>
      <c r="RA118" s="6"/>
      <c r="RB118" s="6"/>
      <c r="RC118" s="6"/>
      <c r="RD118" s="6"/>
      <c r="RE118" s="6"/>
      <c r="RF118" s="6"/>
      <c r="RG118" s="6"/>
      <c r="RH118" s="6"/>
      <c r="RI118" s="6"/>
      <c r="RJ118" s="6"/>
      <c r="RK118" s="6"/>
      <c r="RL118" s="6"/>
      <c r="RM118" s="6"/>
      <c r="RN118" s="6"/>
      <c r="RO118" s="6"/>
      <c r="RP118" s="6"/>
      <c r="RQ118" s="6"/>
      <c r="RR118" s="6"/>
      <c r="RS118" s="6"/>
      <c r="RT118" s="6"/>
      <c r="RU118" s="6"/>
      <c r="RV118" s="6"/>
      <c r="RW118" s="6"/>
      <c r="RX118" s="6"/>
      <c r="RY118" s="6"/>
      <c r="RZ118" s="6"/>
      <c r="SA118" s="6"/>
      <c r="SB118" s="6"/>
      <c r="SC118" s="6"/>
      <c r="SD118" s="6"/>
      <c r="SE118" s="6"/>
      <c r="SF118" s="6"/>
      <c r="SG118" s="6"/>
      <c r="SH118" s="6"/>
      <c r="SI118" s="6"/>
      <c r="SJ118" s="6"/>
      <c r="SK118" s="6"/>
      <c r="SL118" s="6"/>
      <c r="SM118" s="6"/>
      <c r="SN118" s="6"/>
      <c r="SO118" s="6"/>
      <c r="SP118" s="6"/>
      <c r="SQ118" s="6"/>
      <c r="SR118" s="6"/>
      <c r="SS118" s="6"/>
      <c r="ST118" s="6"/>
      <c r="SU118" s="6"/>
      <c r="SV118" s="6"/>
      <c r="SW118" s="6"/>
      <c r="SX118" s="6"/>
      <c r="SY118" s="6"/>
      <c r="SZ118" s="6"/>
      <c r="TA118" s="6"/>
      <c r="TB118" s="6"/>
      <c r="TC118" s="6"/>
      <c r="TD118" s="6"/>
      <c r="TE118" s="6"/>
      <c r="TF118" s="6"/>
      <c r="TG118" s="6"/>
      <c r="TH118" s="6"/>
      <c r="TI118" s="6"/>
      <c r="TJ118" s="6"/>
      <c r="TK118" s="6"/>
      <c r="TL118" s="6"/>
      <c r="TM118" s="6"/>
      <c r="TN118" s="6"/>
      <c r="TO118" s="6"/>
      <c r="TP118" s="6"/>
      <c r="TQ118" s="6"/>
      <c r="TR118" s="6"/>
      <c r="TS118" s="6"/>
      <c r="TT118" s="6"/>
      <c r="TU118" s="6"/>
      <c r="TV118" s="6"/>
      <c r="TW118" s="6"/>
      <c r="TX118" s="6"/>
      <c r="TY118" s="6"/>
      <c r="TZ118" s="6"/>
      <c r="UA118" s="6"/>
      <c r="UB118" s="6"/>
      <c r="UC118" s="6"/>
      <c r="UD118" s="6"/>
      <c r="UE118" s="6"/>
      <c r="UF118" s="6"/>
      <c r="UG118" s="6"/>
      <c r="UH118" s="6"/>
      <c r="UI118" s="6"/>
      <c r="UJ118" s="6"/>
      <c r="UK118" s="6"/>
      <c r="UL118" s="6"/>
      <c r="UM118" s="6"/>
      <c r="UN118" s="6"/>
      <c r="UO118" s="6"/>
      <c r="UP118" s="6"/>
      <c r="UQ118" s="6"/>
      <c r="UR118" s="6"/>
      <c r="US118" s="6"/>
      <c r="UT118" s="6"/>
      <c r="UU118" s="6"/>
      <c r="UV118" s="6"/>
      <c r="UW118" s="6"/>
      <c r="UX118" s="6"/>
      <c r="UY118" s="6"/>
      <c r="UZ118" s="6"/>
      <c r="VA118" s="6"/>
      <c r="VB118" s="6"/>
      <c r="VC118" s="6"/>
      <c r="VD118" s="6"/>
      <c r="VE118" s="6"/>
      <c r="VF118" s="6"/>
      <c r="VG118" s="6"/>
      <c r="VH118" s="6"/>
      <c r="VI118" s="6"/>
      <c r="VJ118" s="6"/>
      <c r="VK118" s="6"/>
      <c r="VL118" s="6"/>
      <c r="VM118" s="6"/>
      <c r="VN118" s="6"/>
      <c r="VO118" s="6"/>
      <c r="VP118" s="6"/>
      <c r="VQ118" s="6"/>
      <c r="VR118" s="6"/>
      <c r="VS118" s="6"/>
      <c r="VT118" s="6"/>
      <c r="VU118" s="6"/>
      <c r="VV118" s="6"/>
      <c r="VW118" s="6"/>
      <c r="VX118" s="6"/>
      <c r="VY118" s="6"/>
      <c r="VZ118" s="6"/>
      <c r="WA118" s="6"/>
      <c r="WB118" s="6"/>
      <c r="WC118" s="6"/>
      <c r="WD118" s="6"/>
      <c r="WE118" s="6"/>
      <c r="WF118" s="6"/>
      <c r="WG118" s="6"/>
      <c r="WH118" s="6"/>
      <c r="WI118" s="6"/>
      <c r="WJ118" s="6"/>
      <c r="WK118" s="6"/>
      <c r="WL118" s="6"/>
      <c r="WM118" s="6"/>
      <c r="WN118" s="6"/>
      <c r="WO118" s="6"/>
      <c r="WP118" s="6"/>
      <c r="WQ118" s="6"/>
    </row>
    <row r="119" spans="1:615" s="29" customFormat="1" ht="15.75" x14ac:dyDescent="0.25">
      <c r="A119" s="5"/>
      <c r="B119" s="31">
        <f>SUM(B104:B118)</f>
        <v>0.99999999999999989</v>
      </c>
      <c r="C119" s="44" t="s">
        <v>54</v>
      </c>
      <c r="D119" s="102"/>
      <c r="E119" s="103"/>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c r="JH119" s="6"/>
      <c r="JI119" s="6"/>
      <c r="JJ119" s="6"/>
      <c r="JK119" s="6"/>
      <c r="JL119" s="6"/>
      <c r="JM119" s="6"/>
      <c r="JN119" s="6"/>
      <c r="JO119" s="6"/>
      <c r="JP119" s="6"/>
      <c r="JQ119" s="6"/>
      <c r="JR119" s="6"/>
      <c r="JS119" s="6"/>
      <c r="JT119" s="6"/>
      <c r="JU119" s="6"/>
      <c r="JV119" s="6"/>
      <c r="JW119" s="6"/>
      <c r="JX119" s="6"/>
      <c r="JY119" s="6"/>
      <c r="JZ119" s="6"/>
      <c r="KA119" s="6"/>
      <c r="KB119" s="6"/>
      <c r="KC119" s="6"/>
      <c r="KD119" s="6"/>
      <c r="KE119" s="6"/>
      <c r="KF119" s="6"/>
      <c r="KG119" s="6"/>
      <c r="KH119" s="6"/>
      <c r="KI119" s="6"/>
      <c r="KJ119" s="6"/>
      <c r="KK119" s="6"/>
      <c r="KL119" s="6"/>
      <c r="KM119" s="6"/>
      <c r="KN119" s="6"/>
      <c r="KO119" s="6"/>
      <c r="KP119" s="6"/>
      <c r="KQ119" s="6"/>
      <c r="KR119" s="6"/>
      <c r="KS119" s="6"/>
      <c r="KT119" s="6"/>
      <c r="KU119" s="6"/>
      <c r="KV119" s="6"/>
      <c r="KW119" s="6"/>
      <c r="KX119" s="6"/>
      <c r="KY119" s="6"/>
      <c r="KZ119" s="6"/>
      <c r="LA119" s="6"/>
      <c r="LB119" s="6"/>
      <c r="LC119" s="6"/>
      <c r="LD119" s="6"/>
      <c r="LE119" s="6"/>
      <c r="LF119" s="6"/>
      <c r="LG119" s="6"/>
      <c r="LH119" s="6"/>
      <c r="LI119" s="6"/>
      <c r="LJ119" s="6"/>
      <c r="LK119" s="6"/>
      <c r="LL119" s="6"/>
      <c r="LM119" s="6"/>
      <c r="LN119" s="6"/>
      <c r="LO119" s="6"/>
      <c r="LP119" s="6"/>
      <c r="LQ119" s="6"/>
      <c r="LR119" s="6"/>
      <c r="LS119" s="6"/>
      <c r="LT119" s="6"/>
      <c r="LU119" s="6"/>
      <c r="LV119" s="6"/>
      <c r="LW119" s="6"/>
      <c r="LX119" s="6"/>
      <c r="LY119" s="6"/>
      <c r="LZ119" s="6"/>
      <c r="MA119" s="6"/>
      <c r="MB119" s="6"/>
      <c r="MC119" s="6"/>
      <c r="MD119" s="6"/>
      <c r="ME119" s="6"/>
      <c r="MF119" s="6"/>
      <c r="MG119" s="6"/>
      <c r="MH119" s="6"/>
      <c r="MI119" s="6"/>
      <c r="MJ119" s="6"/>
      <c r="MK119" s="6"/>
      <c r="ML119" s="6"/>
      <c r="MM119" s="6"/>
      <c r="MN119" s="6"/>
      <c r="MO119" s="6"/>
      <c r="MP119" s="6"/>
      <c r="MQ119" s="6"/>
      <c r="MR119" s="6"/>
      <c r="MS119" s="6"/>
      <c r="MT119" s="6"/>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c r="NX119" s="6"/>
      <c r="NY119" s="6"/>
      <c r="NZ119" s="6"/>
      <c r="OA119" s="6"/>
      <c r="OB119" s="6"/>
      <c r="OC119" s="6"/>
      <c r="OD119" s="6"/>
      <c r="OE119" s="6"/>
      <c r="OF119" s="6"/>
      <c r="OG119" s="6"/>
      <c r="OH119" s="6"/>
      <c r="OI119" s="6"/>
      <c r="OJ119" s="6"/>
      <c r="OK119" s="6"/>
      <c r="OL119" s="6"/>
      <c r="OM119" s="6"/>
      <c r="ON119" s="6"/>
      <c r="OO119" s="6"/>
      <c r="OP119" s="6"/>
      <c r="OQ119" s="6"/>
      <c r="OR119" s="6"/>
      <c r="OS119" s="6"/>
      <c r="OT119" s="6"/>
      <c r="OU119" s="6"/>
      <c r="OV119" s="6"/>
      <c r="OW119" s="6"/>
      <c r="OX119" s="6"/>
      <c r="OY119" s="6"/>
      <c r="OZ119" s="6"/>
      <c r="PA119" s="6"/>
      <c r="PB119" s="6"/>
      <c r="PC119" s="6"/>
      <c r="PD119" s="6"/>
      <c r="PE119" s="6"/>
      <c r="PF119" s="6"/>
      <c r="PG119" s="6"/>
      <c r="PH119" s="6"/>
      <c r="PI119" s="6"/>
      <c r="PJ119" s="6"/>
      <c r="PK119" s="6"/>
      <c r="PL119" s="6"/>
      <c r="PM119" s="6"/>
      <c r="PN119" s="6"/>
      <c r="PO119" s="6"/>
      <c r="PP119" s="6"/>
      <c r="PQ119" s="6"/>
      <c r="PR119" s="6"/>
      <c r="PS119" s="6"/>
      <c r="PT119" s="6"/>
      <c r="PU119" s="6"/>
      <c r="PV119" s="6"/>
      <c r="PW119" s="6"/>
      <c r="PX119" s="6"/>
      <c r="PY119" s="6"/>
      <c r="PZ119" s="6"/>
      <c r="QA119" s="6"/>
      <c r="QB119" s="6"/>
      <c r="QC119" s="6"/>
      <c r="QD119" s="6"/>
      <c r="QE119" s="6"/>
      <c r="QF119" s="6"/>
      <c r="QG119" s="6"/>
      <c r="QH119" s="6"/>
      <c r="QI119" s="6"/>
      <c r="QJ119" s="6"/>
      <c r="QK119" s="6"/>
      <c r="QL119" s="6"/>
      <c r="QM119" s="6"/>
      <c r="QN119" s="6"/>
      <c r="QO119" s="6"/>
      <c r="QP119" s="6"/>
      <c r="QQ119" s="6"/>
      <c r="QR119" s="6"/>
      <c r="QS119" s="6"/>
      <c r="QT119" s="6"/>
      <c r="QU119" s="6"/>
      <c r="QV119" s="6"/>
      <c r="QW119" s="6"/>
      <c r="QX119" s="6"/>
      <c r="QY119" s="6"/>
      <c r="QZ119" s="6"/>
      <c r="RA119" s="6"/>
      <c r="RB119" s="6"/>
      <c r="RC119" s="6"/>
      <c r="RD119" s="6"/>
      <c r="RE119" s="6"/>
      <c r="RF119" s="6"/>
      <c r="RG119" s="6"/>
      <c r="RH119" s="6"/>
      <c r="RI119" s="6"/>
      <c r="RJ119" s="6"/>
      <c r="RK119" s="6"/>
      <c r="RL119" s="6"/>
      <c r="RM119" s="6"/>
      <c r="RN119" s="6"/>
      <c r="RO119" s="6"/>
      <c r="RP119" s="6"/>
      <c r="RQ119" s="6"/>
      <c r="RR119" s="6"/>
      <c r="RS119" s="6"/>
      <c r="RT119" s="6"/>
      <c r="RU119" s="6"/>
      <c r="RV119" s="6"/>
      <c r="RW119" s="6"/>
      <c r="RX119" s="6"/>
      <c r="RY119" s="6"/>
      <c r="RZ119" s="6"/>
      <c r="SA119" s="6"/>
      <c r="SB119" s="6"/>
      <c r="SC119" s="6"/>
      <c r="SD119" s="6"/>
      <c r="SE119" s="6"/>
      <c r="SF119" s="6"/>
      <c r="SG119" s="6"/>
      <c r="SH119" s="6"/>
      <c r="SI119" s="6"/>
      <c r="SJ119" s="6"/>
      <c r="SK119" s="6"/>
      <c r="SL119" s="6"/>
      <c r="SM119" s="6"/>
      <c r="SN119" s="6"/>
      <c r="SO119" s="6"/>
      <c r="SP119" s="6"/>
      <c r="SQ119" s="6"/>
      <c r="SR119" s="6"/>
      <c r="SS119" s="6"/>
      <c r="ST119" s="6"/>
      <c r="SU119" s="6"/>
      <c r="SV119" s="6"/>
      <c r="SW119" s="6"/>
      <c r="SX119" s="6"/>
      <c r="SY119" s="6"/>
      <c r="SZ119" s="6"/>
      <c r="TA119" s="6"/>
      <c r="TB119" s="6"/>
      <c r="TC119" s="6"/>
      <c r="TD119" s="6"/>
      <c r="TE119" s="6"/>
      <c r="TF119" s="6"/>
      <c r="TG119" s="6"/>
      <c r="TH119" s="6"/>
      <c r="TI119" s="6"/>
      <c r="TJ119" s="6"/>
      <c r="TK119" s="6"/>
      <c r="TL119" s="6"/>
      <c r="TM119" s="6"/>
      <c r="TN119" s="6"/>
      <c r="TO119" s="6"/>
      <c r="TP119" s="6"/>
      <c r="TQ119" s="6"/>
      <c r="TR119" s="6"/>
      <c r="TS119" s="6"/>
      <c r="TT119" s="6"/>
      <c r="TU119" s="6"/>
      <c r="TV119" s="6"/>
      <c r="TW119" s="6"/>
      <c r="TX119" s="6"/>
      <c r="TY119" s="6"/>
      <c r="TZ119" s="6"/>
      <c r="UA119" s="6"/>
      <c r="UB119" s="6"/>
      <c r="UC119" s="6"/>
      <c r="UD119" s="6"/>
      <c r="UE119" s="6"/>
      <c r="UF119" s="6"/>
      <c r="UG119" s="6"/>
      <c r="UH119" s="6"/>
      <c r="UI119" s="6"/>
      <c r="UJ119" s="6"/>
      <c r="UK119" s="6"/>
      <c r="UL119" s="6"/>
      <c r="UM119" s="6"/>
      <c r="UN119" s="6"/>
      <c r="UO119" s="6"/>
      <c r="UP119" s="6"/>
      <c r="UQ119" s="6"/>
      <c r="UR119" s="6"/>
      <c r="US119" s="6"/>
      <c r="UT119" s="6"/>
      <c r="UU119" s="6"/>
      <c r="UV119" s="6"/>
      <c r="UW119" s="6"/>
      <c r="UX119" s="6"/>
      <c r="UY119" s="6"/>
      <c r="UZ119" s="6"/>
      <c r="VA119" s="6"/>
      <c r="VB119" s="6"/>
      <c r="VC119" s="6"/>
      <c r="VD119" s="6"/>
      <c r="VE119" s="6"/>
      <c r="VF119" s="6"/>
      <c r="VG119" s="6"/>
      <c r="VH119" s="6"/>
      <c r="VI119" s="6"/>
      <c r="VJ119" s="6"/>
      <c r="VK119" s="6"/>
      <c r="VL119" s="6"/>
      <c r="VM119" s="6"/>
      <c r="VN119" s="6"/>
      <c r="VO119" s="6"/>
      <c r="VP119" s="6"/>
      <c r="VQ119" s="6"/>
      <c r="VR119" s="6"/>
      <c r="VS119" s="6"/>
      <c r="VT119" s="6"/>
      <c r="VU119" s="6"/>
      <c r="VV119" s="6"/>
      <c r="VW119" s="6"/>
      <c r="VX119" s="6"/>
      <c r="VY119" s="6"/>
      <c r="VZ119" s="6"/>
      <c r="WA119" s="6"/>
      <c r="WB119" s="6"/>
      <c r="WC119" s="6"/>
      <c r="WD119" s="6"/>
      <c r="WE119" s="6"/>
      <c r="WF119" s="6"/>
      <c r="WG119" s="6"/>
      <c r="WH119" s="6"/>
      <c r="WI119" s="6"/>
      <c r="WJ119" s="6"/>
      <c r="WK119" s="6"/>
      <c r="WL119" s="6"/>
      <c r="WM119" s="6"/>
      <c r="WN119" s="6"/>
      <c r="WO119" s="6"/>
      <c r="WP119" s="6"/>
      <c r="WQ119" s="6"/>
    </row>
    <row r="120" spans="1:615" s="29" customFormat="1" ht="15.75" x14ac:dyDescent="0.25">
      <c r="A120" s="5"/>
      <c r="B120" s="37"/>
      <c r="C120" s="5"/>
      <c r="D120" s="5"/>
      <c r="E120" s="5"/>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c r="IX120" s="6"/>
      <c r="IY120" s="6"/>
      <c r="IZ120" s="6"/>
      <c r="JA120" s="6"/>
      <c r="JB120" s="6"/>
      <c r="JC120" s="6"/>
      <c r="JD120" s="6"/>
      <c r="JE120" s="6"/>
      <c r="JF120" s="6"/>
      <c r="JG120" s="6"/>
      <c r="JH120" s="6"/>
      <c r="JI120" s="6"/>
      <c r="JJ120" s="6"/>
      <c r="JK120" s="6"/>
      <c r="JL120" s="6"/>
      <c r="JM120" s="6"/>
      <c r="JN120" s="6"/>
      <c r="JO120" s="6"/>
      <c r="JP120" s="6"/>
      <c r="JQ120" s="6"/>
      <c r="JR120" s="6"/>
      <c r="JS120" s="6"/>
      <c r="JT120" s="6"/>
      <c r="JU120" s="6"/>
      <c r="JV120" s="6"/>
      <c r="JW120" s="6"/>
      <c r="JX120" s="6"/>
      <c r="JY120" s="6"/>
      <c r="JZ120" s="6"/>
      <c r="KA120" s="6"/>
      <c r="KB120" s="6"/>
      <c r="KC120" s="6"/>
      <c r="KD120" s="6"/>
      <c r="KE120" s="6"/>
      <c r="KF120" s="6"/>
      <c r="KG120" s="6"/>
      <c r="KH120" s="6"/>
      <c r="KI120" s="6"/>
      <c r="KJ120" s="6"/>
      <c r="KK120" s="6"/>
      <c r="KL120" s="6"/>
      <c r="KM120" s="6"/>
      <c r="KN120" s="6"/>
      <c r="KO120" s="6"/>
      <c r="KP120" s="6"/>
      <c r="KQ120" s="6"/>
      <c r="KR120" s="6"/>
      <c r="KS120" s="6"/>
      <c r="KT120" s="6"/>
      <c r="KU120" s="6"/>
      <c r="KV120" s="6"/>
      <c r="KW120" s="6"/>
      <c r="KX120" s="6"/>
      <c r="KY120" s="6"/>
      <c r="KZ120" s="6"/>
      <c r="LA120" s="6"/>
      <c r="LB120" s="6"/>
      <c r="LC120" s="6"/>
      <c r="LD120" s="6"/>
      <c r="LE120" s="6"/>
      <c r="LF120" s="6"/>
      <c r="LG120" s="6"/>
      <c r="LH120" s="6"/>
      <c r="LI120" s="6"/>
      <c r="LJ120" s="6"/>
      <c r="LK120" s="6"/>
      <c r="LL120" s="6"/>
      <c r="LM120" s="6"/>
      <c r="LN120" s="6"/>
      <c r="LO120" s="6"/>
      <c r="LP120" s="6"/>
      <c r="LQ120" s="6"/>
      <c r="LR120" s="6"/>
      <c r="LS120" s="6"/>
      <c r="LT120" s="6"/>
      <c r="LU120" s="6"/>
      <c r="LV120" s="6"/>
      <c r="LW120" s="6"/>
      <c r="LX120" s="6"/>
      <c r="LY120" s="6"/>
      <c r="LZ120" s="6"/>
      <c r="MA120" s="6"/>
      <c r="MB120" s="6"/>
      <c r="MC120" s="6"/>
      <c r="MD120" s="6"/>
      <c r="ME120" s="6"/>
      <c r="MF120" s="6"/>
      <c r="MG120" s="6"/>
      <c r="MH120" s="6"/>
      <c r="MI120" s="6"/>
      <c r="MJ120" s="6"/>
      <c r="MK120" s="6"/>
      <c r="ML120" s="6"/>
      <c r="MM120" s="6"/>
      <c r="MN120" s="6"/>
      <c r="MO120" s="6"/>
      <c r="MP120" s="6"/>
      <c r="MQ120" s="6"/>
      <c r="MR120" s="6"/>
      <c r="MS120" s="6"/>
      <c r="MT120" s="6"/>
      <c r="MU120" s="6"/>
      <c r="MV120" s="6"/>
      <c r="MW120" s="6"/>
      <c r="MX120" s="6"/>
      <c r="MY120" s="6"/>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c r="NX120" s="6"/>
      <c r="NY120" s="6"/>
      <c r="NZ120" s="6"/>
      <c r="OA120" s="6"/>
      <c r="OB120" s="6"/>
      <c r="OC120" s="6"/>
      <c r="OD120" s="6"/>
      <c r="OE120" s="6"/>
      <c r="OF120" s="6"/>
      <c r="OG120" s="6"/>
      <c r="OH120" s="6"/>
      <c r="OI120" s="6"/>
      <c r="OJ120" s="6"/>
      <c r="OK120" s="6"/>
      <c r="OL120" s="6"/>
      <c r="OM120" s="6"/>
      <c r="ON120" s="6"/>
      <c r="OO120" s="6"/>
      <c r="OP120" s="6"/>
      <c r="OQ120" s="6"/>
      <c r="OR120" s="6"/>
      <c r="OS120" s="6"/>
      <c r="OT120" s="6"/>
      <c r="OU120" s="6"/>
      <c r="OV120" s="6"/>
      <c r="OW120" s="6"/>
      <c r="OX120" s="6"/>
      <c r="OY120" s="6"/>
      <c r="OZ120" s="6"/>
      <c r="PA120" s="6"/>
      <c r="PB120" s="6"/>
      <c r="PC120" s="6"/>
      <c r="PD120" s="6"/>
      <c r="PE120" s="6"/>
      <c r="PF120" s="6"/>
      <c r="PG120" s="6"/>
      <c r="PH120" s="6"/>
      <c r="PI120" s="6"/>
      <c r="PJ120" s="6"/>
      <c r="PK120" s="6"/>
      <c r="PL120" s="6"/>
      <c r="PM120" s="6"/>
      <c r="PN120" s="6"/>
      <c r="PO120" s="6"/>
      <c r="PP120" s="6"/>
      <c r="PQ120" s="6"/>
      <c r="PR120" s="6"/>
      <c r="PS120" s="6"/>
      <c r="PT120" s="6"/>
      <c r="PU120" s="6"/>
      <c r="PV120" s="6"/>
      <c r="PW120" s="6"/>
      <c r="PX120" s="6"/>
      <c r="PY120" s="6"/>
      <c r="PZ120" s="6"/>
      <c r="QA120" s="6"/>
      <c r="QB120" s="6"/>
      <c r="QC120" s="6"/>
      <c r="QD120" s="6"/>
      <c r="QE120" s="6"/>
      <c r="QF120" s="6"/>
      <c r="QG120" s="6"/>
      <c r="QH120" s="6"/>
      <c r="QI120" s="6"/>
      <c r="QJ120" s="6"/>
      <c r="QK120" s="6"/>
      <c r="QL120" s="6"/>
      <c r="QM120" s="6"/>
      <c r="QN120" s="6"/>
      <c r="QO120" s="6"/>
      <c r="QP120" s="6"/>
      <c r="QQ120" s="6"/>
      <c r="QR120" s="6"/>
      <c r="QS120" s="6"/>
      <c r="QT120" s="6"/>
      <c r="QU120" s="6"/>
      <c r="QV120" s="6"/>
      <c r="QW120" s="6"/>
      <c r="QX120" s="6"/>
      <c r="QY120" s="6"/>
      <c r="QZ120" s="6"/>
      <c r="RA120" s="6"/>
      <c r="RB120" s="6"/>
      <c r="RC120" s="6"/>
      <c r="RD120" s="6"/>
      <c r="RE120" s="6"/>
      <c r="RF120" s="6"/>
      <c r="RG120" s="6"/>
      <c r="RH120" s="6"/>
      <c r="RI120" s="6"/>
      <c r="RJ120" s="6"/>
      <c r="RK120" s="6"/>
      <c r="RL120" s="6"/>
      <c r="RM120" s="6"/>
      <c r="RN120" s="6"/>
      <c r="RO120" s="6"/>
      <c r="RP120" s="6"/>
      <c r="RQ120" s="6"/>
      <c r="RR120" s="6"/>
      <c r="RS120" s="6"/>
      <c r="RT120" s="6"/>
      <c r="RU120" s="6"/>
      <c r="RV120" s="6"/>
      <c r="RW120" s="6"/>
      <c r="RX120" s="6"/>
      <c r="RY120" s="6"/>
      <c r="RZ120" s="6"/>
      <c r="SA120" s="6"/>
      <c r="SB120" s="6"/>
      <c r="SC120" s="6"/>
      <c r="SD120" s="6"/>
      <c r="SE120" s="6"/>
      <c r="SF120" s="6"/>
      <c r="SG120" s="6"/>
      <c r="SH120" s="6"/>
      <c r="SI120" s="6"/>
      <c r="SJ120" s="6"/>
      <c r="SK120" s="6"/>
      <c r="SL120" s="6"/>
      <c r="SM120" s="6"/>
      <c r="SN120" s="6"/>
      <c r="SO120" s="6"/>
      <c r="SP120" s="6"/>
      <c r="SQ120" s="6"/>
      <c r="SR120" s="6"/>
      <c r="SS120" s="6"/>
      <c r="ST120" s="6"/>
      <c r="SU120" s="6"/>
      <c r="SV120" s="6"/>
      <c r="SW120" s="6"/>
      <c r="SX120" s="6"/>
      <c r="SY120" s="6"/>
      <c r="SZ120" s="6"/>
      <c r="TA120" s="6"/>
      <c r="TB120" s="6"/>
      <c r="TC120" s="6"/>
      <c r="TD120" s="6"/>
      <c r="TE120" s="6"/>
      <c r="TF120" s="6"/>
      <c r="TG120" s="6"/>
      <c r="TH120" s="6"/>
      <c r="TI120" s="6"/>
      <c r="TJ120" s="6"/>
      <c r="TK120" s="6"/>
      <c r="TL120" s="6"/>
      <c r="TM120" s="6"/>
      <c r="TN120" s="6"/>
      <c r="TO120" s="6"/>
      <c r="TP120" s="6"/>
      <c r="TQ120" s="6"/>
      <c r="TR120" s="6"/>
      <c r="TS120" s="6"/>
      <c r="TT120" s="6"/>
      <c r="TU120" s="6"/>
      <c r="TV120" s="6"/>
      <c r="TW120" s="6"/>
      <c r="TX120" s="6"/>
      <c r="TY120" s="6"/>
      <c r="TZ120" s="6"/>
      <c r="UA120" s="6"/>
      <c r="UB120" s="6"/>
      <c r="UC120" s="6"/>
      <c r="UD120" s="6"/>
      <c r="UE120" s="6"/>
      <c r="UF120" s="6"/>
      <c r="UG120" s="6"/>
      <c r="UH120" s="6"/>
      <c r="UI120" s="6"/>
      <c r="UJ120" s="6"/>
      <c r="UK120" s="6"/>
      <c r="UL120" s="6"/>
      <c r="UM120" s="6"/>
      <c r="UN120" s="6"/>
      <c r="UO120" s="6"/>
      <c r="UP120" s="6"/>
      <c r="UQ120" s="6"/>
      <c r="UR120" s="6"/>
      <c r="US120" s="6"/>
      <c r="UT120" s="6"/>
      <c r="UU120" s="6"/>
      <c r="UV120" s="6"/>
      <c r="UW120" s="6"/>
      <c r="UX120" s="6"/>
      <c r="UY120" s="6"/>
      <c r="UZ120" s="6"/>
      <c r="VA120" s="6"/>
      <c r="VB120" s="6"/>
      <c r="VC120" s="6"/>
      <c r="VD120" s="6"/>
      <c r="VE120" s="6"/>
      <c r="VF120" s="6"/>
      <c r="VG120" s="6"/>
      <c r="VH120" s="6"/>
      <c r="VI120" s="6"/>
      <c r="VJ120" s="6"/>
      <c r="VK120" s="6"/>
      <c r="VL120" s="6"/>
      <c r="VM120" s="6"/>
      <c r="VN120" s="6"/>
      <c r="VO120" s="6"/>
      <c r="VP120" s="6"/>
      <c r="VQ120" s="6"/>
      <c r="VR120" s="6"/>
      <c r="VS120" s="6"/>
      <c r="VT120" s="6"/>
      <c r="VU120" s="6"/>
      <c r="VV120" s="6"/>
      <c r="VW120" s="6"/>
      <c r="VX120" s="6"/>
      <c r="VY120" s="6"/>
      <c r="VZ120" s="6"/>
      <c r="WA120" s="6"/>
      <c r="WB120" s="6"/>
      <c r="WC120" s="6"/>
      <c r="WD120" s="6"/>
      <c r="WE120" s="6"/>
      <c r="WF120" s="6"/>
      <c r="WG120" s="6"/>
      <c r="WH120" s="6"/>
      <c r="WI120" s="6"/>
      <c r="WJ120" s="6"/>
      <c r="WK120" s="6"/>
      <c r="WL120" s="6"/>
      <c r="WM120" s="6"/>
      <c r="WN120" s="6"/>
      <c r="WO120" s="6"/>
      <c r="WP120" s="6"/>
      <c r="WQ120" s="6"/>
    </row>
    <row r="121" spans="1:615" s="29" customFormat="1" ht="15.75" x14ac:dyDescent="0.25">
      <c r="A121" s="5"/>
      <c r="B121" s="5"/>
      <c r="C121" s="38" t="s">
        <v>52</v>
      </c>
      <c r="D121" s="5"/>
      <c r="E121" s="5"/>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c r="JH121" s="6"/>
      <c r="JI121" s="6"/>
      <c r="JJ121" s="6"/>
      <c r="JK121" s="6"/>
      <c r="JL121" s="6"/>
      <c r="JM121" s="6"/>
      <c r="JN121" s="6"/>
      <c r="JO121" s="6"/>
      <c r="JP121" s="6"/>
      <c r="JQ121" s="6"/>
      <c r="JR121" s="6"/>
      <c r="JS121" s="6"/>
      <c r="JT121" s="6"/>
      <c r="JU121" s="6"/>
      <c r="JV121" s="6"/>
      <c r="JW121" s="6"/>
      <c r="JX121" s="6"/>
      <c r="JY121" s="6"/>
      <c r="JZ121" s="6"/>
      <c r="KA121" s="6"/>
      <c r="KB121" s="6"/>
      <c r="KC121" s="6"/>
      <c r="KD121" s="6"/>
      <c r="KE121" s="6"/>
      <c r="KF121" s="6"/>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c r="LT121" s="6"/>
      <c r="LU121" s="6"/>
      <c r="LV121" s="6"/>
      <c r="LW121" s="6"/>
      <c r="LX121" s="6"/>
      <c r="LY121" s="6"/>
      <c r="LZ121" s="6"/>
      <c r="MA121" s="6"/>
      <c r="MB121" s="6"/>
      <c r="MC121" s="6"/>
      <c r="MD121" s="6"/>
      <c r="ME121" s="6"/>
      <c r="MF121" s="6"/>
      <c r="MG121" s="6"/>
      <c r="MH121" s="6"/>
      <c r="MI121" s="6"/>
      <c r="MJ121" s="6"/>
      <c r="MK121" s="6"/>
      <c r="ML121" s="6"/>
      <c r="MM121" s="6"/>
      <c r="MN121" s="6"/>
      <c r="MO121" s="6"/>
      <c r="MP121" s="6"/>
      <c r="MQ121" s="6"/>
      <c r="MR121" s="6"/>
      <c r="MS121" s="6"/>
      <c r="MT121" s="6"/>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c r="OU121" s="6"/>
      <c r="OV121" s="6"/>
      <c r="OW121" s="6"/>
      <c r="OX121" s="6"/>
      <c r="OY121" s="6"/>
      <c r="OZ121" s="6"/>
      <c r="PA121" s="6"/>
      <c r="PB121" s="6"/>
      <c r="PC121" s="6"/>
      <c r="PD121" s="6"/>
      <c r="PE121" s="6"/>
      <c r="PF121" s="6"/>
      <c r="PG121" s="6"/>
      <c r="PH121" s="6"/>
      <c r="PI121" s="6"/>
      <c r="PJ121" s="6"/>
      <c r="PK121" s="6"/>
      <c r="PL121" s="6"/>
      <c r="PM121" s="6"/>
      <c r="PN121" s="6"/>
      <c r="PO121" s="6"/>
      <c r="PP121" s="6"/>
      <c r="PQ121" s="6"/>
      <c r="PR121" s="6"/>
      <c r="PS121" s="6"/>
      <c r="PT121" s="6"/>
      <c r="PU121" s="6"/>
      <c r="PV121" s="6"/>
      <c r="PW121" s="6"/>
      <c r="PX121" s="6"/>
      <c r="PY121" s="6"/>
      <c r="PZ121" s="6"/>
      <c r="QA121" s="6"/>
      <c r="QB121" s="6"/>
      <c r="QC121" s="6"/>
      <c r="QD121" s="6"/>
      <c r="QE121" s="6"/>
      <c r="QF121" s="6"/>
      <c r="QG121" s="6"/>
      <c r="QH121" s="6"/>
      <c r="QI121" s="6"/>
      <c r="QJ121" s="6"/>
      <c r="QK121" s="6"/>
      <c r="QL121" s="6"/>
      <c r="QM121" s="6"/>
      <c r="QN121" s="6"/>
      <c r="QO121" s="6"/>
      <c r="QP121" s="6"/>
      <c r="QQ121" s="6"/>
      <c r="QR121" s="6"/>
      <c r="QS121" s="6"/>
      <c r="QT121" s="6"/>
      <c r="QU121" s="6"/>
      <c r="QV121" s="6"/>
      <c r="QW121" s="6"/>
      <c r="QX121" s="6"/>
      <c r="QY121" s="6"/>
      <c r="QZ121" s="6"/>
      <c r="RA121" s="6"/>
      <c r="RB121" s="6"/>
      <c r="RC121" s="6"/>
      <c r="RD121" s="6"/>
      <c r="RE121" s="6"/>
      <c r="RF121" s="6"/>
      <c r="RG121" s="6"/>
      <c r="RH121" s="6"/>
      <c r="RI121" s="6"/>
      <c r="RJ121" s="6"/>
      <c r="RK121" s="6"/>
      <c r="RL121" s="6"/>
      <c r="RM121" s="6"/>
      <c r="RN121" s="6"/>
      <c r="RO121" s="6"/>
      <c r="RP121" s="6"/>
      <c r="RQ121" s="6"/>
      <c r="RR121" s="6"/>
      <c r="RS121" s="6"/>
      <c r="RT121" s="6"/>
      <c r="RU121" s="6"/>
      <c r="RV121" s="6"/>
      <c r="RW121" s="6"/>
      <c r="RX121" s="6"/>
      <c r="RY121" s="6"/>
      <c r="RZ121" s="6"/>
      <c r="SA121" s="6"/>
      <c r="SB121" s="6"/>
      <c r="SC121" s="6"/>
      <c r="SD121" s="6"/>
      <c r="SE121" s="6"/>
      <c r="SF121" s="6"/>
      <c r="SG121" s="6"/>
      <c r="SH121" s="6"/>
      <c r="SI121" s="6"/>
      <c r="SJ121" s="6"/>
      <c r="SK121" s="6"/>
      <c r="SL121" s="6"/>
      <c r="SM121" s="6"/>
      <c r="SN121" s="6"/>
      <c r="SO121" s="6"/>
      <c r="SP121" s="6"/>
      <c r="SQ121" s="6"/>
      <c r="SR121" s="6"/>
      <c r="SS121" s="6"/>
      <c r="ST121" s="6"/>
      <c r="SU121" s="6"/>
      <c r="SV121" s="6"/>
      <c r="SW121" s="6"/>
      <c r="SX121" s="6"/>
      <c r="SY121" s="6"/>
      <c r="SZ121" s="6"/>
      <c r="TA121" s="6"/>
      <c r="TB121" s="6"/>
      <c r="TC121" s="6"/>
      <c r="TD121" s="6"/>
      <c r="TE121" s="6"/>
      <c r="TF121" s="6"/>
      <c r="TG121" s="6"/>
      <c r="TH121" s="6"/>
      <c r="TI121" s="6"/>
      <c r="TJ121" s="6"/>
      <c r="TK121" s="6"/>
      <c r="TL121" s="6"/>
      <c r="TM121" s="6"/>
      <c r="TN121" s="6"/>
      <c r="TO121" s="6"/>
      <c r="TP121" s="6"/>
      <c r="TQ121" s="6"/>
      <c r="TR121" s="6"/>
      <c r="TS121" s="6"/>
      <c r="TT121" s="6"/>
      <c r="TU121" s="6"/>
      <c r="TV121" s="6"/>
      <c r="TW121" s="6"/>
      <c r="TX121" s="6"/>
      <c r="TY121" s="6"/>
      <c r="TZ121" s="6"/>
      <c r="UA121" s="6"/>
      <c r="UB121" s="6"/>
      <c r="UC121" s="6"/>
      <c r="UD121" s="6"/>
      <c r="UE121" s="6"/>
      <c r="UF121" s="6"/>
      <c r="UG121" s="6"/>
      <c r="UH121" s="6"/>
      <c r="UI121" s="6"/>
      <c r="UJ121" s="6"/>
      <c r="UK121" s="6"/>
      <c r="UL121" s="6"/>
      <c r="UM121" s="6"/>
      <c r="UN121" s="6"/>
      <c r="UO121" s="6"/>
      <c r="UP121" s="6"/>
      <c r="UQ121" s="6"/>
      <c r="UR121" s="6"/>
      <c r="US121" s="6"/>
      <c r="UT121" s="6"/>
      <c r="UU121" s="6"/>
      <c r="UV121" s="6"/>
      <c r="UW121" s="6"/>
      <c r="UX121" s="6"/>
      <c r="UY121" s="6"/>
      <c r="UZ121" s="6"/>
      <c r="VA121" s="6"/>
      <c r="VB121" s="6"/>
      <c r="VC121" s="6"/>
      <c r="VD121" s="6"/>
      <c r="VE121" s="6"/>
      <c r="VF121" s="6"/>
      <c r="VG121" s="6"/>
      <c r="VH121" s="6"/>
      <c r="VI121" s="6"/>
      <c r="VJ121" s="6"/>
      <c r="VK121" s="6"/>
      <c r="VL121" s="6"/>
      <c r="VM121" s="6"/>
      <c r="VN121" s="6"/>
      <c r="VO121" s="6"/>
      <c r="VP121" s="6"/>
      <c r="VQ121" s="6"/>
      <c r="VR121" s="6"/>
      <c r="VS121" s="6"/>
      <c r="VT121" s="6"/>
      <c r="VU121" s="6"/>
      <c r="VV121" s="6"/>
      <c r="VW121" s="6"/>
      <c r="VX121" s="6"/>
      <c r="VY121" s="6"/>
      <c r="VZ121" s="6"/>
      <c r="WA121" s="6"/>
      <c r="WB121" s="6"/>
      <c r="WC121" s="6"/>
      <c r="WD121" s="6"/>
      <c r="WE121" s="6"/>
      <c r="WF121" s="6"/>
      <c r="WG121" s="6"/>
      <c r="WH121" s="6"/>
      <c r="WI121" s="6"/>
      <c r="WJ121" s="6"/>
      <c r="WK121" s="6"/>
      <c r="WL121" s="6"/>
      <c r="WM121" s="6"/>
      <c r="WN121" s="6"/>
      <c r="WO121" s="6"/>
      <c r="WP121" s="6"/>
      <c r="WQ121" s="6"/>
    </row>
    <row r="122" spans="1:615" s="29" customFormat="1" ht="31.5" x14ac:dyDescent="0.25">
      <c r="A122" s="5"/>
      <c r="B122" s="5"/>
      <c r="C122" s="38" t="s">
        <v>53</v>
      </c>
      <c r="D122" s="5"/>
      <c r="E122" s="5"/>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c r="JH122" s="6"/>
      <c r="JI122" s="6"/>
      <c r="JJ122" s="6"/>
      <c r="JK122" s="6"/>
      <c r="JL122" s="6"/>
      <c r="JM122" s="6"/>
      <c r="JN122" s="6"/>
      <c r="JO122" s="6"/>
      <c r="JP122" s="6"/>
      <c r="JQ122" s="6"/>
      <c r="JR122" s="6"/>
      <c r="JS122" s="6"/>
      <c r="JT122" s="6"/>
      <c r="JU122" s="6"/>
      <c r="JV122" s="6"/>
      <c r="JW122" s="6"/>
      <c r="JX122" s="6"/>
      <c r="JY122" s="6"/>
      <c r="JZ122" s="6"/>
      <c r="KA122" s="6"/>
      <c r="KB122" s="6"/>
      <c r="KC122" s="6"/>
      <c r="KD122" s="6"/>
      <c r="KE122" s="6"/>
      <c r="KF122" s="6"/>
      <c r="KG122" s="6"/>
      <c r="KH122" s="6"/>
      <c r="KI122" s="6"/>
      <c r="KJ122" s="6"/>
      <c r="KK122" s="6"/>
      <c r="KL122" s="6"/>
      <c r="KM122" s="6"/>
      <c r="KN122" s="6"/>
      <c r="KO122" s="6"/>
      <c r="KP122" s="6"/>
      <c r="KQ122" s="6"/>
      <c r="KR122" s="6"/>
      <c r="KS122" s="6"/>
      <c r="KT122" s="6"/>
      <c r="KU122" s="6"/>
      <c r="KV122" s="6"/>
      <c r="KW122" s="6"/>
      <c r="KX122" s="6"/>
      <c r="KY122" s="6"/>
      <c r="KZ122" s="6"/>
      <c r="LA122" s="6"/>
      <c r="LB122" s="6"/>
      <c r="LC122" s="6"/>
      <c r="LD122" s="6"/>
      <c r="LE122" s="6"/>
      <c r="LF122" s="6"/>
      <c r="LG122" s="6"/>
      <c r="LH122" s="6"/>
      <c r="LI122" s="6"/>
      <c r="LJ122" s="6"/>
      <c r="LK122" s="6"/>
      <c r="LL122" s="6"/>
      <c r="LM122" s="6"/>
      <c r="LN122" s="6"/>
      <c r="LO122" s="6"/>
      <c r="LP122" s="6"/>
      <c r="LQ122" s="6"/>
      <c r="LR122" s="6"/>
      <c r="LS122" s="6"/>
      <c r="LT122" s="6"/>
      <c r="LU122" s="6"/>
      <c r="LV122" s="6"/>
      <c r="LW122" s="6"/>
      <c r="LX122" s="6"/>
      <c r="LY122" s="6"/>
      <c r="LZ122" s="6"/>
      <c r="MA122" s="6"/>
      <c r="MB122" s="6"/>
      <c r="MC122" s="6"/>
      <c r="MD122" s="6"/>
      <c r="ME122" s="6"/>
      <c r="MF122" s="6"/>
      <c r="MG122" s="6"/>
      <c r="MH122" s="6"/>
      <c r="MI122" s="6"/>
      <c r="MJ122" s="6"/>
      <c r="MK122" s="6"/>
      <c r="ML122" s="6"/>
      <c r="MM122" s="6"/>
      <c r="MN122" s="6"/>
      <c r="MO122" s="6"/>
      <c r="MP122" s="6"/>
      <c r="MQ122" s="6"/>
      <c r="MR122" s="6"/>
      <c r="MS122" s="6"/>
      <c r="MT122" s="6"/>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c r="OQ122" s="6"/>
      <c r="OR122" s="6"/>
      <c r="OS122" s="6"/>
      <c r="OT122" s="6"/>
      <c r="OU122" s="6"/>
      <c r="OV122" s="6"/>
      <c r="OW122" s="6"/>
      <c r="OX122" s="6"/>
      <c r="OY122" s="6"/>
      <c r="OZ122" s="6"/>
      <c r="PA122" s="6"/>
      <c r="PB122" s="6"/>
      <c r="PC122" s="6"/>
      <c r="PD122" s="6"/>
      <c r="PE122" s="6"/>
      <c r="PF122" s="6"/>
      <c r="PG122" s="6"/>
      <c r="PH122" s="6"/>
      <c r="PI122" s="6"/>
      <c r="PJ122" s="6"/>
      <c r="PK122" s="6"/>
      <c r="PL122" s="6"/>
      <c r="PM122" s="6"/>
      <c r="PN122" s="6"/>
      <c r="PO122" s="6"/>
      <c r="PP122" s="6"/>
      <c r="PQ122" s="6"/>
      <c r="PR122" s="6"/>
      <c r="PS122" s="6"/>
      <c r="PT122" s="6"/>
      <c r="PU122" s="6"/>
      <c r="PV122" s="6"/>
      <c r="PW122" s="6"/>
      <c r="PX122" s="6"/>
      <c r="PY122" s="6"/>
      <c r="PZ122" s="6"/>
      <c r="QA122" s="6"/>
      <c r="QB122" s="6"/>
      <c r="QC122" s="6"/>
      <c r="QD122" s="6"/>
      <c r="QE122" s="6"/>
      <c r="QF122" s="6"/>
      <c r="QG122" s="6"/>
      <c r="QH122" s="6"/>
      <c r="QI122" s="6"/>
      <c r="QJ122" s="6"/>
      <c r="QK122" s="6"/>
      <c r="QL122" s="6"/>
      <c r="QM122" s="6"/>
      <c r="QN122" s="6"/>
      <c r="QO122" s="6"/>
      <c r="QP122" s="6"/>
      <c r="QQ122" s="6"/>
      <c r="QR122" s="6"/>
      <c r="QS122" s="6"/>
      <c r="QT122" s="6"/>
      <c r="QU122" s="6"/>
      <c r="QV122" s="6"/>
      <c r="QW122" s="6"/>
      <c r="QX122" s="6"/>
      <c r="QY122" s="6"/>
      <c r="QZ122" s="6"/>
      <c r="RA122" s="6"/>
      <c r="RB122" s="6"/>
      <c r="RC122" s="6"/>
      <c r="RD122" s="6"/>
      <c r="RE122" s="6"/>
      <c r="RF122" s="6"/>
      <c r="RG122" s="6"/>
      <c r="RH122" s="6"/>
      <c r="RI122" s="6"/>
      <c r="RJ122" s="6"/>
      <c r="RK122" s="6"/>
      <c r="RL122" s="6"/>
      <c r="RM122" s="6"/>
      <c r="RN122" s="6"/>
      <c r="RO122" s="6"/>
      <c r="RP122" s="6"/>
      <c r="RQ122" s="6"/>
      <c r="RR122" s="6"/>
      <c r="RS122" s="6"/>
      <c r="RT122" s="6"/>
      <c r="RU122" s="6"/>
      <c r="RV122" s="6"/>
      <c r="RW122" s="6"/>
      <c r="RX122" s="6"/>
      <c r="RY122" s="6"/>
      <c r="RZ122" s="6"/>
      <c r="SA122" s="6"/>
      <c r="SB122" s="6"/>
      <c r="SC122" s="6"/>
      <c r="SD122" s="6"/>
      <c r="SE122" s="6"/>
      <c r="SF122" s="6"/>
      <c r="SG122" s="6"/>
      <c r="SH122" s="6"/>
      <c r="SI122" s="6"/>
      <c r="SJ122" s="6"/>
      <c r="SK122" s="6"/>
      <c r="SL122" s="6"/>
      <c r="SM122" s="6"/>
      <c r="SN122" s="6"/>
      <c r="SO122" s="6"/>
      <c r="SP122" s="6"/>
      <c r="SQ122" s="6"/>
      <c r="SR122" s="6"/>
      <c r="SS122" s="6"/>
      <c r="ST122" s="6"/>
      <c r="SU122" s="6"/>
      <c r="SV122" s="6"/>
      <c r="SW122" s="6"/>
      <c r="SX122" s="6"/>
      <c r="SY122" s="6"/>
      <c r="SZ122" s="6"/>
      <c r="TA122" s="6"/>
      <c r="TB122" s="6"/>
      <c r="TC122" s="6"/>
      <c r="TD122" s="6"/>
      <c r="TE122" s="6"/>
      <c r="TF122" s="6"/>
      <c r="TG122" s="6"/>
      <c r="TH122" s="6"/>
      <c r="TI122" s="6"/>
      <c r="TJ122" s="6"/>
      <c r="TK122" s="6"/>
      <c r="TL122" s="6"/>
      <c r="TM122" s="6"/>
      <c r="TN122" s="6"/>
      <c r="TO122" s="6"/>
      <c r="TP122" s="6"/>
      <c r="TQ122" s="6"/>
      <c r="TR122" s="6"/>
      <c r="TS122" s="6"/>
      <c r="TT122" s="6"/>
      <c r="TU122" s="6"/>
      <c r="TV122" s="6"/>
      <c r="TW122" s="6"/>
      <c r="TX122" s="6"/>
      <c r="TY122" s="6"/>
      <c r="TZ122" s="6"/>
      <c r="UA122" s="6"/>
      <c r="UB122" s="6"/>
      <c r="UC122" s="6"/>
      <c r="UD122" s="6"/>
      <c r="UE122" s="6"/>
      <c r="UF122" s="6"/>
      <c r="UG122" s="6"/>
      <c r="UH122" s="6"/>
      <c r="UI122" s="6"/>
      <c r="UJ122" s="6"/>
      <c r="UK122" s="6"/>
      <c r="UL122" s="6"/>
      <c r="UM122" s="6"/>
      <c r="UN122" s="6"/>
      <c r="UO122" s="6"/>
      <c r="UP122" s="6"/>
      <c r="UQ122" s="6"/>
      <c r="UR122" s="6"/>
      <c r="US122" s="6"/>
      <c r="UT122" s="6"/>
      <c r="UU122" s="6"/>
      <c r="UV122" s="6"/>
      <c r="UW122" s="6"/>
      <c r="UX122" s="6"/>
      <c r="UY122" s="6"/>
      <c r="UZ122" s="6"/>
      <c r="VA122" s="6"/>
      <c r="VB122" s="6"/>
      <c r="VC122" s="6"/>
      <c r="VD122" s="6"/>
      <c r="VE122" s="6"/>
      <c r="VF122" s="6"/>
      <c r="VG122" s="6"/>
      <c r="VH122" s="6"/>
      <c r="VI122" s="6"/>
      <c r="VJ122" s="6"/>
      <c r="VK122" s="6"/>
      <c r="VL122" s="6"/>
      <c r="VM122" s="6"/>
      <c r="VN122" s="6"/>
      <c r="VO122" s="6"/>
      <c r="VP122" s="6"/>
      <c r="VQ122" s="6"/>
      <c r="VR122" s="6"/>
      <c r="VS122" s="6"/>
      <c r="VT122" s="6"/>
      <c r="VU122" s="6"/>
      <c r="VV122" s="6"/>
      <c r="VW122" s="6"/>
      <c r="VX122" s="6"/>
      <c r="VY122" s="6"/>
      <c r="VZ122" s="6"/>
      <c r="WA122" s="6"/>
      <c r="WB122" s="6"/>
      <c r="WC122" s="6"/>
      <c r="WD122" s="6"/>
      <c r="WE122" s="6"/>
      <c r="WF122" s="6"/>
      <c r="WG122" s="6"/>
      <c r="WH122" s="6"/>
      <c r="WI122" s="6"/>
      <c r="WJ122" s="6"/>
      <c r="WK122" s="6"/>
      <c r="WL122" s="6"/>
      <c r="WM122" s="6"/>
      <c r="WN122" s="6"/>
      <c r="WO122" s="6"/>
      <c r="WP122" s="6"/>
      <c r="WQ122" s="6"/>
    </row>
    <row r="123" spans="1:615" s="29" customFormat="1" ht="15.75" x14ac:dyDescent="0.25">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c r="KN123" s="6"/>
      <c r="KO123" s="6"/>
      <c r="KP123" s="6"/>
      <c r="KQ123" s="6"/>
      <c r="KR123" s="6"/>
      <c r="KS123" s="6"/>
      <c r="KT123" s="6"/>
      <c r="KU123" s="6"/>
      <c r="KV123" s="6"/>
      <c r="KW123" s="6"/>
      <c r="KX123" s="6"/>
      <c r="KY123" s="6"/>
      <c r="KZ123" s="6"/>
      <c r="LA123" s="6"/>
      <c r="LB123" s="6"/>
      <c r="LC123" s="6"/>
      <c r="LD123" s="6"/>
      <c r="LE123" s="6"/>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c r="OQ123" s="6"/>
      <c r="OR123" s="6"/>
      <c r="OS123" s="6"/>
      <c r="OT123" s="6"/>
      <c r="OU123" s="6"/>
      <c r="OV123" s="6"/>
      <c r="OW123" s="6"/>
      <c r="OX123" s="6"/>
      <c r="OY123" s="6"/>
      <c r="OZ123" s="6"/>
      <c r="PA123" s="6"/>
      <c r="PB123" s="6"/>
      <c r="PC123" s="6"/>
      <c r="PD123" s="6"/>
      <c r="PE123" s="6"/>
      <c r="PF123" s="6"/>
      <c r="PG123" s="6"/>
      <c r="PH123" s="6"/>
      <c r="PI123" s="6"/>
      <c r="PJ123" s="6"/>
      <c r="PK123" s="6"/>
      <c r="PL123" s="6"/>
      <c r="PM123" s="6"/>
      <c r="PN123" s="6"/>
      <c r="PO123" s="6"/>
      <c r="PP123" s="6"/>
      <c r="PQ123" s="6"/>
      <c r="PR123" s="6"/>
      <c r="PS123" s="6"/>
      <c r="PT123" s="6"/>
      <c r="PU123" s="6"/>
      <c r="PV123" s="6"/>
      <c r="PW123" s="6"/>
      <c r="PX123" s="6"/>
      <c r="PY123" s="6"/>
      <c r="PZ123" s="6"/>
      <c r="QA123" s="6"/>
      <c r="QB123" s="6"/>
      <c r="QC123" s="6"/>
      <c r="QD123" s="6"/>
      <c r="QE123" s="6"/>
      <c r="QF123" s="6"/>
      <c r="QG123" s="6"/>
      <c r="QH123" s="6"/>
      <c r="QI123" s="6"/>
      <c r="QJ123" s="6"/>
      <c r="QK123" s="6"/>
      <c r="QL123" s="6"/>
      <c r="QM123" s="6"/>
      <c r="QN123" s="6"/>
      <c r="QO123" s="6"/>
      <c r="QP123" s="6"/>
      <c r="QQ123" s="6"/>
      <c r="QR123" s="6"/>
      <c r="QS123" s="6"/>
      <c r="QT123" s="6"/>
      <c r="QU123" s="6"/>
      <c r="QV123" s="6"/>
      <c r="QW123" s="6"/>
      <c r="QX123" s="6"/>
      <c r="QY123" s="6"/>
      <c r="QZ123" s="6"/>
      <c r="RA123" s="6"/>
      <c r="RB123" s="6"/>
      <c r="RC123" s="6"/>
      <c r="RD123" s="6"/>
      <c r="RE123" s="6"/>
      <c r="RF123" s="6"/>
      <c r="RG123" s="6"/>
      <c r="RH123" s="6"/>
      <c r="RI123" s="6"/>
      <c r="RJ123" s="6"/>
      <c r="RK123" s="6"/>
      <c r="RL123" s="6"/>
      <c r="RM123" s="6"/>
      <c r="RN123" s="6"/>
      <c r="RO123" s="6"/>
      <c r="RP123" s="6"/>
      <c r="RQ123" s="6"/>
      <c r="RR123" s="6"/>
      <c r="RS123" s="6"/>
      <c r="RT123" s="6"/>
      <c r="RU123" s="6"/>
      <c r="RV123" s="6"/>
      <c r="RW123" s="6"/>
      <c r="RX123" s="6"/>
      <c r="RY123" s="6"/>
      <c r="RZ123" s="6"/>
      <c r="SA123" s="6"/>
      <c r="SB123" s="6"/>
      <c r="SC123" s="6"/>
      <c r="SD123" s="6"/>
      <c r="SE123" s="6"/>
      <c r="SF123" s="6"/>
      <c r="SG123" s="6"/>
      <c r="SH123" s="6"/>
      <c r="SI123" s="6"/>
      <c r="SJ123" s="6"/>
      <c r="SK123" s="6"/>
      <c r="SL123" s="6"/>
      <c r="SM123" s="6"/>
      <c r="SN123" s="6"/>
      <c r="SO123" s="6"/>
      <c r="SP123" s="6"/>
      <c r="SQ123" s="6"/>
      <c r="SR123" s="6"/>
      <c r="SS123" s="6"/>
      <c r="ST123" s="6"/>
      <c r="SU123" s="6"/>
      <c r="SV123" s="6"/>
      <c r="SW123" s="6"/>
      <c r="SX123" s="6"/>
      <c r="SY123" s="6"/>
      <c r="SZ123" s="6"/>
      <c r="TA123" s="6"/>
      <c r="TB123" s="6"/>
      <c r="TC123" s="6"/>
      <c r="TD123" s="6"/>
      <c r="TE123" s="6"/>
      <c r="TF123" s="6"/>
      <c r="TG123" s="6"/>
      <c r="TH123" s="6"/>
      <c r="TI123" s="6"/>
      <c r="TJ123" s="6"/>
      <c r="TK123" s="6"/>
      <c r="TL123" s="6"/>
      <c r="TM123" s="6"/>
      <c r="TN123" s="6"/>
      <c r="TO123" s="6"/>
      <c r="TP123" s="6"/>
      <c r="TQ123" s="6"/>
      <c r="TR123" s="6"/>
      <c r="TS123" s="6"/>
      <c r="TT123" s="6"/>
      <c r="TU123" s="6"/>
      <c r="TV123" s="6"/>
      <c r="TW123" s="6"/>
      <c r="TX123" s="6"/>
      <c r="TY123" s="6"/>
      <c r="TZ123" s="6"/>
      <c r="UA123" s="6"/>
      <c r="UB123" s="6"/>
      <c r="UC123" s="6"/>
      <c r="UD123" s="6"/>
      <c r="UE123" s="6"/>
      <c r="UF123" s="6"/>
      <c r="UG123" s="6"/>
      <c r="UH123" s="6"/>
      <c r="UI123" s="6"/>
      <c r="UJ123" s="6"/>
      <c r="UK123" s="6"/>
      <c r="UL123" s="6"/>
      <c r="UM123" s="6"/>
      <c r="UN123" s="6"/>
      <c r="UO123" s="6"/>
      <c r="UP123" s="6"/>
      <c r="UQ123" s="6"/>
      <c r="UR123" s="6"/>
      <c r="US123" s="6"/>
      <c r="UT123" s="6"/>
      <c r="UU123" s="6"/>
      <c r="UV123" s="6"/>
      <c r="UW123" s="6"/>
      <c r="UX123" s="6"/>
      <c r="UY123" s="6"/>
      <c r="UZ123" s="6"/>
      <c r="VA123" s="6"/>
      <c r="VB123" s="6"/>
      <c r="VC123" s="6"/>
      <c r="VD123" s="6"/>
      <c r="VE123" s="6"/>
      <c r="VF123" s="6"/>
      <c r="VG123" s="6"/>
      <c r="VH123" s="6"/>
      <c r="VI123" s="6"/>
      <c r="VJ123" s="6"/>
      <c r="VK123" s="6"/>
      <c r="VL123" s="6"/>
      <c r="VM123" s="6"/>
      <c r="VN123" s="6"/>
      <c r="VO123" s="6"/>
      <c r="VP123" s="6"/>
      <c r="VQ123" s="6"/>
      <c r="VR123" s="6"/>
      <c r="VS123" s="6"/>
      <c r="VT123" s="6"/>
      <c r="VU123" s="6"/>
      <c r="VV123" s="6"/>
      <c r="VW123" s="6"/>
      <c r="VX123" s="6"/>
      <c r="VY123" s="6"/>
      <c r="VZ123" s="6"/>
      <c r="WA123" s="6"/>
      <c r="WB123" s="6"/>
      <c r="WC123" s="6"/>
      <c r="WD123" s="6"/>
      <c r="WE123" s="6"/>
      <c r="WF123" s="6"/>
      <c r="WG123" s="6"/>
      <c r="WH123" s="6"/>
      <c r="WI123" s="6"/>
      <c r="WJ123" s="6"/>
      <c r="WK123" s="6"/>
      <c r="WL123" s="6"/>
      <c r="WM123" s="6"/>
      <c r="WN123" s="6"/>
      <c r="WO123" s="6"/>
      <c r="WP123" s="6"/>
      <c r="WQ123" s="6"/>
    </row>
    <row r="124" spans="1:615" s="29" customFormat="1" ht="15.75" x14ac:dyDescent="0.25">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6"/>
      <c r="PY124" s="6"/>
      <c r="PZ124" s="6"/>
      <c r="QA124" s="6"/>
      <c r="QB124" s="6"/>
      <c r="QC124" s="6"/>
      <c r="QD124" s="6"/>
      <c r="QE124" s="6"/>
      <c r="QF124" s="6"/>
      <c r="QG124" s="6"/>
      <c r="QH124" s="6"/>
      <c r="QI124" s="6"/>
      <c r="QJ124" s="6"/>
      <c r="QK124" s="6"/>
      <c r="QL124" s="6"/>
      <c r="QM124" s="6"/>
      <c r="QN124" s="6"/>
      <c r="QO124" s="6"/>
      <c r="QP124" s="6"/>
      <c r="QQ124" s="6"/>
      <c r="QR124" s="6"/>
      <c r="QS124" s="6"/>
      <c r="QT124" s="6"/>
      <c r="QU124" s="6"/>
      <c r="QV124" s="6"/>
      <c r="QW124" s="6"/>
      <c r="QX124" s="6"/>
      <c r="QY124" s="6"/>
      <c r="QZ124" s="6"/>
      <c r="RA124" s="6"/>
      <c r="RB124" s="6"/>
      <c r="RC124" s="6"/>
      <c r="RD124" s="6"/>
      <c r="RE124" s="6"/>
      <c r="RF124" s="6"/>
      <c r="RG124" s="6"/>
      <c r="RH124" s="6"/>
      <c r="RI124" s="6"/>
      <c r="RJ124" s="6"/>
      <c r="RK124" s="6"/>
      <c r="RL124" s="6"/>
      <c r="RM124" s="6"/>
      <c r="RN124" s="6"/>
      <c r="RO124" s="6"/>
      <c r="RP124" s="6"/>
      <c r="RQ124" s="6"/>
      <c r="RR124" s="6"/>
      <c r="RS124" s="6"/>
      <c r="RT124" s="6"/>
      <c r="RU124" s="6"/>
      <c r="RV124" s="6"/>
      <c r="RW124" s="6"/>
      <c r="RX124" s="6"/>
      <c r="RY124" s="6"/>
      <c r="RZ124" s="6"/>
      <c r="SA124" s="6"/>
      <c r="SB124" s="6"/>
      <c r="SC124" s="6"/>
      <c r="SD124" s="6"/>
      <c r="SE124" s="6"/>
      <c r="SF124" s="6"/>
      <c r="SG124" s="6"/>
      <c r="SH124" s="6"/>
      <c r="SI124" s="6"/>
      <c r="SJ124" s="6"/>
      <c r="SK124" s="6"/>
      <c r="SL124" s="6"/>
      <c r="SM124" s="6"/>
      <c r="SN124" s="6"/>
      <c r="SO124" s="6"/>
      <c r="SP124" s="6"/>
      <c r="SQ124" s="6"/>
      <c r="SR124" s="6"/>
      <c r="SS124" s="6"/>
      <c r="ST124" s="6"/>
      <c r="SU124" s="6"/>
      <c r="SV124" s="6"/>
      <c r="SW124" s="6"/>
      <c r="SX124" s="6"/>
      <c r="SY124" s="6"/>
      <c r="SZ124" s="6"/>
      <c r="TA124" s="6"/>
      <c r="TB124" s="6"/>
      <c r="TC124" s="6"/>
      <c r="TD124" s="6"/>
      <c r="TE124" s="6"/>
      <c r="TF124" s="6"/>
      <c r="TG124" s="6"/>
      <c r="TH124" s="6"/>
      <c r="TI124" s="6"/>
      <c r="TJ124" s="6"/>
      <c r="TK124" s="6"/>
      <c r="TL124" s="6"/>
      <c r="TM124" s="6"/>
      <c r="TN124" s="6"/>
      <c r="TO124" s="6"/>
      <c r="TP124" s="6"/>
      <c r="TQ124" s="6"/>
      <c r="TR124" s="6"/>
      <c r="TS124" s="6"/>
      <c r="TT124" s="6"/>
      <c r="TU124" s="6"/>
      <c r="TV124" s="6"/>
      <c r="TW124" s="6"/>
      <c r="TX124" s="6"/>
      <c r="TY124" s="6"/>
      <c r="TZ124" s="6"/>
      <c r="UA124" s="6"/>
      <c r="UB124" s="6"/>
      <c r="UC124" s="6"/>
      <c r="UD124" s="6"/>
      <c r="UE124" s="6"/>
      <c r="UF124" s="6"/>
      <c r="UG124" s="6"/>
      <c r="UH124" s="6"/>
      <c r="UI124" s="6"/>
      <c r="UJ124" s="6"/>
      <c r="UK124" s="6"/>
      <c r="UL124" s="6"/>
      <c r="UM124" s="6"/>
      <c r="UN124" s="6"/>
      <c r="UO124" s="6"/>
      <c r="UP124" s="6"/>
      <c r="UQ124" s="6"/>
      <c r="UR124" s="6"/>
      <c r="US124" s="6"/>
      <c r="UT124" s="6"/>
      <c r="UU124" s="6"/>
      <c r="UV124" s="6"/>
      <c r="UW124" s="6"/>
      <c r="UX124" s="6"/>
      <c r="UY124" s="6"/>
      <c r="UZ124" s="6"/>
      <c r="VA124" s="6"/>
      <c r="VB124" s="6"/>
      <c r="VC124" s="6"/>
      <c r="VD124" s="6"/>
      <c r="VE124" s="6"/>
      <c r="VF124" s="6"/>
      <c r="VG124" s="6"/>
      <c r="VH124" s="6"/>
      <c r="VI124" s="6"/>
      <c r="VJ124" s="6"/>
      <c r="VK124" s="6"/>
      <c r="VL124" s="6"/>
      <c r="VM124" s="6"/>
      <c r="VN124" s="6"/>
      <c r="VO124" s="6"/>
      <c r="VP124" s="6"/>
      <c r="VQ124" s="6"/>
      <c r="VR124" s="6"/>
      <c r="VS124" s="6"/>
      <c r="VT124" s="6"/>
      <c r="VU124" s="6"/>
      <c r="VV124" s="6"/>
      <c r="VW124" s="6"/>
      <c r="VX124" s="6"/>
      <c r="VY124" s="6"/>
      <c r="VZ124" s="6"/>
      <c r="WA124" s="6"/>
      <c r="WB124" s="6"/>
      <c r="WC124" s="6"/>
      <c r="WD124" s="6"/>
      <c r="WE124" s="6"/>
      <c r="WF124" s="6"/>
      <c r="WG124" s="6"/>
      <c r="WH124" s="6"/>
      <c r="WI124" s="6"/>
      <c r="WJ124" s="6"/>
      <c r="WK124" s="6"/>
      <c r="WL124" s="6"/>
      <c r="WM124" s="6"/>
      <c r="WN124" s="6"/>
      <c r="WO124" s="6"/>
      <c r="WP124" s="6"/>
      <c r="WQ124" s="6"/>
    </row>
    <row r="125" spans="1:615" s="29" customFormat="1" ht="15.75" x14ac:dyDescent="0.25">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c r="KN125" s="6"/>
      <c r="KO125" s="6"/>
      <c r="KP125" s="6"/>
      <c r="KQ125" s="6"/>
      <c r="KR125" s="6"/>
      <c r="KS125" s="6"/>
      <c r="KT125" s="6"/>
      <c r="KU125" s="6"/>
      <c r="KV125" s="6"/>
      <c r="KW125" s="6"/>
      <c r="KX125" s="6"/>
      <c r="KY125" s="6"/>
      <c r="KZ125" s="6"/>
      <c r="LA125" s="6"/>
      <c r="LB125" s="6"/>
      <c r="LC125" s="6"/>
      <c r="LD125" s="6"/>
      <c r="LE125" s="6"/>
      <c r="LF125" s="6"/>
      <c r="LG125" s="6"/>
      <c r="LH125" s="6"/>
      <c r="LI125" s="6"/>
      <c r="LJ125" s="6"/>
      <c r="LK125" s="6"/>
      <c r="LL125" s="6"/>
      <c r="LM125" s="6"/>
      <c r="LN125" s="6"/>
      <c r="LO125" s="6"/>
      <c r="LP125" s="6"/>
      <c r="LQ125" s="6"/>
      <c r="LR125" s="6"/>
      <c r="LS125" s="6"/>
      <c r="LT125" s="6"/>
      <c r="LU125" s="6"/>
      <c r="LV125" s="6"/>
      <c r="LW125" s="6"/>
      <c r="LX125" s="6"/>
      <c r="LY125" s="6"/>
      <c r="LZ125" s="6"/>
      <c r="MA125" s="6"/>
      <c r="MB125" s="6"/>
      <c r="MC125" s="6"/>
      <c r="MD125" s="6"/>
      <c r="ME125" s="6"/>
      <c r="MF125" s="6"/>
      <c r="MG125" s="6"/>
      <c r="MH125" s="6"/>
      <c r="MI125" s="6"/>
      <c r="MJ125" s="6"/>
      <c r="MK125" s="6"/>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c r="OH125" s="6"/>
      <c r="OI125" s="6"/>
      <c r="OJ125" s="6"/>
      <c r="OK125" s="6"/>
      <c r="OL125" s="6"/>
      <c r="OM125" s="6"/>
      <c r="ON125" s="6"/>
      <c r="OO125" s="6"/>
      <c r="OP125" s="6"/>
      <c r="OQ125" s="6"/>
      <c r="OR125" s="6"/>
      <c r="OS125" s="6"/>
      <c r="OT125" s="6"/>
      <c r="OU125" s="6"/>
      <c r="OV125" s="6"/>
      <c r="OW125" s="6"/>
      <c r="OX125" s="6"/>
      <c r="OY125" s="6"/>
      <c r="OZ125" s="6"/>
      <c r="PA125" s="6"/>
      <c r="PB125" s="6"/>
      <c r="PC125" s="6"/>
      <c r="PD125" s="6"/>
      <c r="PE125" s="6"/>
      <c r="PF125" s="6"/>
      <c r="PG125" s="6"/>
      <c r="PH125" s="6"/>
      <c r="PI125" s="6"/>
      <c r="PJ125" s="6"/>
      <c r="PK125" s="6"/>
      <c r="PL125" s="6"/>
      <c r="PM125" s="6"/>
      <c r="PN125" s="6"/>
      <c r="PO125" s="6"/>
      <c r="PP125" s="6"/>
      <c r="PQ125" s="6"/>
      <c r="PR125" s="6"/>
      <c r="PS125" s="6"/>
      <c r="PT125" s="6"/>
      <c r="PU125" s="6"/>
      <c r="PV125" s="6"/>
      <c r="PW125" s="6"/>
      <c r="PX125" s="6"/>
      <c r="PY125" s="6"/>
      <c r="PZ125" s="6"/>
      <c r="QA125" s="6"/>
      <c r="QB125" s="6"/>
      <c r="QC125" s="6"/>
      <c r="QD125" s="6"/>
      <c r="QE125" s="6"/>
      <c r="QF125" s="6"/>
      <c r="QG125" s="6"/>
      <c r="QH125" s="6"/>
      <c r="QI125" s="6"/>
      <c r="QJ125" s="6"/>
      <c r="QK125" s="6"/>
      <c r="QL125" s="6"/>
      <c r="QM125" s="6"/>
      <c r="QN125" s="6"/>
      <c r="QO125" s="6"/>
      <c r="QP125" s="6"/>
      <c r="QQ125" s="6"/>
      <c r="QR125" s="6"/>
      <c r="QS125" s="6"/>
      <c r="QT125" s="6"/>
      <c r="QU125" s="6"/>
      <c r="QV125" s="6"/>
      <c r="QW125" s="6"/>
      <c r="QX125" s="6"/>
      <c r="QY125" s="6"/>
      <c r="QZ125" s="6"/>
      <c r="RA125" s="6"/>
      <c r="RB125" s="6"/>
      <c r="RC125" s="6"/>
      <c r="RD125" s="6"/>
      <c r="RE125" s="6"/>
      <c r="RF125" s="6"/>
      <c r="RG125" s="6"/>
      <c r="RH125" s="6"/>
      <c r="RI125" s="6"/>
      <c r="RJ125" s="6"/>
      <c r="RK125" s="6"/>
      <c r="RL125" s="6"/>
      <c r="RM125" s="6"/>
      <c r="RN125" s="6"/>
      <c r="RO125" s="6"/>
      <c r="RP125" s="6"/>
      <c r="RQ125" s="6"/>
      <c r="RR125" s="6"/>
      <c r="RS125" s="6"/>
      <c r="RT125" s="6"/>
      <c r="RU125" s="6"/>
      <c r="RV125" s="6"/>
      <c r="RW125" s="6"/>
      <c r="RX125" s="6"/>
      <c r="RY125" s="6"/>
      <c r="RZ125" s="6"/>
      <c r="SA125" s="6"/>
      <c r="SB125" s="6"/>
      <c r="SC125" s="6"/>
      <c r="SD125" s="6"/>
      <c r="SE125" s="6"/>
      <c r="SF125" s="6"/>
      <c r="SG125" s="6"/>
      <c r="SH125" s="6"/>
      <c r="SI125" s="6"/>
      <c r="SJ125" s="6"/>
      <c r="SK125" s="6"/>
      <c r="SL125" s="6"/>
      <c r="SM125" s="6"/>
      <c r="SN125" s="6"/>
      <c r="SO125" s="6"/>
      <c r="SP125" s="6"/>
      <c r="SQ125" s="6"/>
      <c r="SR125" s="6"/>
      <c r="SS125" s="6"/>
      <c r="ST125" s="6"/>
      <c r="SU125" s="6"/>
      <c r="SV125" s="6"/>
      <c r="SW125" s="6"/>
      <c r="SX125" s="6"/>
      <c r="SY125" s="6"/>
      <c r="SZ125" s="6"/>
      <c r="TA125" s="6"/>
      <c r="TB125" s="6"/>
      <c r="TC125" s="6"/>
      <c r="TD125" s="6"/>
      <c r="TE125" s="6"/>
      <c r="TF125" s="6"/>
      <c r="TG125" s="6"/>
      <c r="TH125" s="6"/>
      <c r="TI125" s="6"/>
      <c r="TJ125" s="6"/>
      <c r="TK125" s="6"/>
      <c r="TL125" s="6"/>
      <c r="TM125" s="6"/>
      <c r="TN125" s="6"/>
      <c r="TO125" s="6"/>
      <c r="TP125" s="6"/>
      <c r="TQ125" s="6"/>
      <c r="TR125" s="6"/>
      <c r="TS125" s="6"/>
      <c r="TT125" s="6"/>
      <c r="TU125" s="6"/>
      <c r="TV125" s="6"/>
      <c r="TW125" s="6"/>
      <c r="TX125" s="6"/>
      <c r="TY125" s="6"/>
      <c r="TZ125" s="6"/>
      <c r="UA125" s="6"/>
      <c r="UB125" s="6"/>
      <c r="UC125" s="6"/>
      <c r="UD125" s="6"/>
      <c r="UE125" s="6"/>
      <c r="UF125" s="6"/>
      <c r="UG125" s="6"/>
      <c r="UH125" s="6"/>
      <c r="UI125" s="6"/>
      <c r="UJ125" s="6"/>
      <c r="UK125" s="6"/>
      <c r="UL125" s="6"/>
      <c r="UM125" s="6"/>
      <c r="UN125" s="6"/>
      <c r="UO125" s="6"/>
      <c r="UP125" s="6"/>
      <c r="UQ125" s="6"/>
      <c r="UR125" s="6"/>
      <c r="US125" s="6"/>
      <c r="UT125" s="6"/>
      <c r="UU125" s="6"/>
      <c r="UV125" s="6"/>
      <c r="UW125" s="6"/>
      <c r="UX125" s="6"/>
      <c r="UY125" s="6"/>
      <c r="UZ125" s="6"/>
      <c r="VA125" s="6"/>
      <c r="VB125" s="6"/>
      <c r="VC125" s="6"/>
      <c r="VD125" s="6"/>
      <c r="VE125" s="6"/>
      <c r="VF125" s="6"/>
      <c r="VG125" s="6"/>
      <c r="VH125" s="6"/>
      <c r="VI125" s="6"/>
      <c r="VJ125" s="6"/>
      <c r="VK125" s="6"/>
      <c r="VL125" s="6"/>
      <c r="VM125" s="6"/>
      <c r="VN125" s="6"/>
      <c r="VO125" s="6"/>
      <c r="VP125" s="6"/>
      <c r="VQ125" s="6"/>
      <c r="VR125" s="6"/>
      <c r="VS125" s="6"/>
      <c r="VT125" s="6"/>
      <c r="VU125" s="6"/>
      <c r="VV125" s="6"/>
      <c r="VW125" s="6"/>
      <c r="VX125" s="6"/>
      <c r="VY125" s="6"/>
      <c r="VZ125" s="6"/>
      <c r="WA125" s="6"/>
      <c r="WB125" s="6"/>
      <c r="WC125" s="6"/>
      <c r="WD125" s="6"/>
      <c r="WE125" s="6"/>
      <c r="WF125" s="6"/>
      <c r="WG125" s="6"/>
      <c r="WH125" s="6"/>
      <c r="WI125" s="6"/>
      <c r="WJ125" s="6"/>
      <c r="WK125" s="6"/>
      <c r="WL125" s="6"/>
      <c r="WM125" s="6"/>
      <c r="WN125" s="6"/>
      <c r="WO125" s="6"/>
      <c r="WP125" s="6"/>
      <c r="WQ125" s="6"/>
    </row>
    <row r="126" spans="1:615" s="29" customFormat="1" ht="15.75" x14ac:dyDescent="0.25">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c r="OU126" s="6"/>
      <c r="OV126" s="6"/>
      <c r="OW126" s="6"/>
      <c r="OX126" s="6"/>
      <c r="OY126" s="6"/>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6"/>
      <c r="PY126" s="6"/>
      <c r="PZ126" s="6"/>
      <c r="QA126" s="6"/>
      <c r="QB126" s="6"/>
      <c r="QC126" s="6"/>
      <c r="QD126" s="6"/>
      <c r="QE126" s="6"/>
      <c r="QF126" s="6"/>
      <c r="QG126" s="6"/>
      <c r="QH126" s="6"/>
      <c r="QI126" s="6"/>
      <c r="QJ126" s="6"/>
      <c r="QK126" s="6"/>
      <c r="QL126" s="6"/>
      <c r="QM126" s="6"/>
      <c r="QN126" s="6"/>
      <c r="QO126" s="6"/>
      <c r="QP126" s="6"/>
      <c r="QQ126" s="6"/>
      <c r="QR126" s="6"/>
      <c r="QS126" s="6"/>
      <c r="QT126" s="6"/>
      <c r="QU126" s="6"/>
      <c r="QV126" s="6"/>
      <c r="QW126" s="6"/>
      <c r="QX126" s="6"/>
      <c r="QY126" s="6"/>
      <c r="QZ126" s="6"/>
      <c r="RA126" s="6"/>
      <c r="RB126" s="6"/>
      <c r="RC126" s="6"/>
      <c r="RD126" s="6"/>
      <c r="RE126" s="6"/>
      <c r="RF126" s="6"/>
      <c r="RG126" s="6"/>
      <c r="RH126" s="6"/>
      <c r="RI126" s="6"/>
      <c r="RJ126" s="6"/>
      <c r="RK126" s="6"/>
      <c r="RL126" s="6"/>
      <c r="RM126" s="6"/>
      <c r="RN126" s="6"/>
      <c r="RO126" s="6"/>
      <c r="RP126" s="6"/>
      <c r="RQ126" s="6"/>
      <c r="RR126" s="6"/>
      <c r="RS126" s="6"/>
      <c r="RT126" s="6"/>
      <c r="RU126" s="6"/>
      <c r="RV126" s="6"/>
      <c r="RW126" s="6"/>
      <c r="RX126" s="6"/>
      <c r="RY126" s="6"/>
      <c r="RZ126" s="6"/>
      <c r="SA126" s="6"/>
      <c r="SB126" s="6"/>
      <c r="SC126" s="6"/>
      <c r="SD126" s="6"/>
      <c r="SE126" s="6"/>
      <c r="SF126" s="6"/>
      <c r="SG126" s="6"/>
      <c r="SH126" s="6"/>
      <c r="SI126" s="6"/>
      <c r="SJ126" s="6"/>
      <c r="SK126" s="6"/>
      <c r="SL126" s="6"/>
      <c r="SM126" s="6"/>
      <c r="SN126" s="6"/>
      <c r="SO126" s="6"/>
      <c r="SP126" s="6"/>
      <c r="SQ126" s="6"/>
      <c r="SR126" s="6"/>
      <c r="SS126" s="6"/>
      <c r="ST126" s="6"/>
      <c r="SU126" s="6"/>
      <c r="SV126" s="6"/>
      <c r="SW126" s="6"/>
      <c r="SX126" s="6"/>
      <c r="SY126" s="6"/>
      <c r="SZ126" s="6"/>
      <c r="TA126" s="6"/>
      <c r="TB126" s="6"/>
      <c r="TC126" s="6"/>
      <c r="TD126" s="6"/>
      <c r="TE126" s="6"/>
      <c r="TF126" s="6"/>
      <c r="TG126" s="6"/>
      <c r="TH126" s="6"/>
      <c r="TI126" s="6"/>
      <c r="TJ126" s="6"/>
      <c r="TK126" s="6"/>
      <c r="TL126" s="6"/>
      <c r="TM126" s="6"/>
      <c r="TN126" s="6"/>
      <c r="TO126" s="6"/>
      <c r="TP126" s="6"/>
      <c r="TQ126" s="6"/>
      <c r="TR126" s="6"/>
      <c r="TS126" s="6"/>
      <c r="TT126" s="6"/>
      <c r="TU126" s="6"/>
      <c r="TV126" s="6"/>
      <c r="TW126" s="6"/>
      <c r="TX126" s="6"/>
      <c r="TY126" s="6"/>
      <c r="TZ126" s="6"/>
      <c r="UA126" s="6"/>
      <c r="UB126" s="6"/>
      <c r="UC126" s="6"/>
      <c r="UD126" s="6"/>
      <c r="UE126" s="6"/>
      <c r="UF126" s="6"/>
      <c r="UG126" s="6"/>
      <c r="UH126" s="6"/>
      <c r="UI126" s="6"/>
      <c r="UJ126" s="6"/>
      <c r="UK126" s="6"/>
      <c r="UL126" s="6"/>
      <c r="UM126" s="6"/>
      <c r="UN126" s="6"/>
      <c r="UO126" s="6"/>
      <c r="UP126" s="6"/>
      <c r="UQ126" s="6"/>
      <c r="UR126" s="6"/>
      <c r="US126" s="6"/>
      <c r="UT126" s="6"/>
      <c r="UU126" s="6"/>
      <c r="UV126" s="6"/>
      <c r="UW126" s="6"/>
      <c r="UX126" s="6"/>
      <c r="UY126" s="6"/>
      <c r="UZ126" s="6"/>
      <c r="VA126" s="6"/>
      <c r="VB126" s="6"/>
      <c r="VC126" s="6"/>
      <c r="VD126" s="6"/>
      <c r="VE126" s="6"/>
      <c r="VF126" s="6"/>
      <c r="VG126" s="6"/>
      <c r="VH126" s="6"/>
      <c r="VI126" s="6"/>
      <c r="VJ126" s="6"/>
      <c r="VK126" s="6"/>
      <c r="VL126" s="6"/>
      <c r="VM126" s="6"/>
      <c r="VN126" s="6"/>
      <c r="VO126" s="6"/>
      <c r="VP126" s="6"/>
      <c r="VQ126" s="6"/>
      <c r="VR126" s="6"/>
      <c r="VS126" s="6"/>
      <c r="VT126" s="6"/>
      <c r="VU126" s="6"/>
      <c r="VV126" s="6"/>
      <c r="VW126" s="6"/>
      <c r="VX126" s="6"/>
      <c r="VY126" s="6"/>
      <c r="VZ126" s="6"/>
      <c r="WA126" s="6"/>
      <c r="WB126" s="6"/>
      <c r="WC126" s="6"/>
      <c r="WD126" s="6"/>
      <c r="WE126" s="6"/>
      <c r="WF126" s="6"/>
      <c r="WG126" s="6"/>
      <c r="WH126" s="6"/>
      <c r="WI126" s="6"/>
      <c r="WJ126" s="6"/>
      <c r="WK126" s="6"/>
      <c r="WL126" s="6"/>
      <c r="WM126" s="6"/>
      <c r="WN126" s="6"/>
      <c r="WO126" s="6"/>
      <c r="WP126" s="6"/>
      <c r="WQ126" s="6"/>
    </row>
    <row r="127" spans="1:615" s="29" customFormat="1" ht="15.75" x14ac:dyDescent="0.25">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c r="KN127" s="6"/>
      <c r="KO127" s="6"/>
      <c r="KP127" s="6"/>
      <c r="KQ127" s="6"/>
      <c r="KR127" s="6"/>
      <c r="KS127" s="6"/>
      <c r="KT127" s="6"/>
      <c r="KU127" s="6"/>
      <c r="KV127" s="6"/>
      <c r="KW127" s="6"/>
      <c r="KX127" s="6"/>
      <c r="KY127" s="6"/>
      <c r="KZ127" s="6"/>
      <c r="LA127" s="6"/>
      <c r="LB127" s="6"/>
      <c r="LC127" s="6"/>
      <c r="LD127" s="6"/>
      <c r="LE127" s="6"/>
      <c r="LF127" s="6"/>
      <c r="LG127" s="6"/>
      <c r="LH127" s="6"/>
      <c r="LI127" s="6"/>
      <c r="LJ127" s="6"/>
      <c r="LK127" s="6"/>
      <c r="LL127" s="6"/>
      <c r="LM127" s="6"/>
      <c r="LN127" s="6"/>
      <c r="LO127" s="6"/>
      <c r="LP127" s="6"/>
      <c r="LQ127" s="6"/>
      <c r="LR127" s="6"/>
      <c r="LS127" s="6"/>
      <c r="LT127" s="6"/>
      <c r="LU127" s="6"/>
      <c r="LV127" s="6"/>
      <c r="LW127" s="6"/>
      <c r="LX127" s="6"/>
      <c r="LY127" s="6"/>
      <c r="LZ127" s="6"/>
      <c r="MA127" s="6"/>
      <c r="MB127" s="6"/>
      <c r="MC127" s="6"/>
      <c r="MD127" s="6"/>
      <c r="ME127" s="6"/>
      <c r="MF127" s="6"/>
      <c r="MG127" s="6"/>
      <c r="MH127" s="6"/>
      <c r="MI127" s="6"/>
      <c r="MJ127" s="6"/>
      <c r="MK127" s="6"/>
      <c r="ML127" s="6"/>
      <c r="MM127" s="6"/>
      <c r="MN127" s="6"/>
      <c r="MO127" s="6"/>
      <c r="MP127" s="6"/>
      <c r="MQ127" s="6"/>
      <c r="MR127" s="6"/>
      <c r="MS127" s="6"/>
      <c r="MT127" s="6"/>
      <c r="MU127" s="6"/>
      <c r="MV127" s="6"/>
      <c r="MW127" s="6"/>
      <c r="MX127" s="6"/>
      <c r="MY127" s="6"/>
      <c r="MZ127" s="6"/>
      <c r="NA127" s="6"/>
      <c r="NB127" s="6"/>
      <c r="NC127" s="6"/>
      <c r="ND127" s="6"/>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c r="OH127" s="6"/>
      <c r="OI127" s="6"/>
      <c r="OJ127" s="6"/>
      <c r="OK127" s="6"/>
      <c r="OL127" s="6"/>
      <c r="OM127" s="6"/>
      <c r="ON127" s="6"/>
      <c r="OO127" s="6"/>
      <c r="OP127" s="6"/>
      <c r="OQ127" s="6"/>
      <c r="OR127" s="6"/>
      <c r="OS127" s="6"/>
      <c r="OT127" s="6"/>
      <c r="OU127" s="6"/>
      <c r="OV127" s="6"/>
      <c r="OW127" s="6"/>
      <c r="OX127" s="6"/>
      <c r="OY127" s="6"/>
      <c r="OZ127" s="6"/>
      <c r="PA127" s="6"/>
      <c r="PB127" s="6"/>
      <c r="PC127" s="6"/>
      <c r="PD127" s="6"/>
      <c r="PE127" s="6"/>
      <c r="PF127" s="6"/>
      <c r="PG127" s="6"/>
      <c r="PH127" s="6"/>
      <c r="PI127" s="6"/>
      <c r="PJ127" s="6"/>
      <c r="PK127" s="6"/>
      <c r="PL127" s="6"/>
      <c r="PM127" s="6"/>
      <c r="PN127" s="6"/>
      <c r="PO127" s="6"/>
      <c r="PP127" s="6"/>
      <c r="PQ127" s="6"/>
      <c r="PR127" s="6"/>
      <c r="PS127" s="6"/>
      <c r="PT127" s="6"/>
      <c r="PU127" s="6"/>
      <c r="PV127" s="6"/>
      <c r="PW127" s="6"/>
      <c r="PX127" s="6"/>
      <c r="PY127" s="6"/>
      <c r="PZ127" s="6"/>
      <c r="QA127" s="6"/>
      <c r="QB127" s="6"/>
      <c r="QC127" s="6"/>
      <c r="QD127" s="6"/>
      <c r="QE127" s="6"/>
      <c r="QF127" s="6"/>
      <c r="QG127" s="6"/>
      <c r="QH127" s="6"/>
      <c r="QI127" s="6"/>
      <c r="QJ127" s="6"/>
      <c r="QK127" s="6"/>
      <c r="QL127" s="6"/>
      <c r="QM127" s="6"/>
      <c r="QN127" s="6"/>
      <c r="QO127" s="6"/>
      <c r="QP127" s="6"/>
      <c r="QQ127" s="6"/>
      <c r="QR127" s="6"/>
      <c r="QS127" s="6"/>
      <c r="QT127" s="6"/>
      <c r="QU127" s="6"/>
      <c r="QV127" s="6"/>
      <c r="QW127" s="6"/>
      <c r="QX127" s="6"/>
      <c r="QY127" s="6"/>
      <c r="QZ127" s="6"/>
      <c r="RA127" s="6"/>
      <c r="RB127" s="6"/>
      <c r="RC127" s="6"/>
      <c r="RD127" s="6"/>
      <c r="RE127" s="6"/>
      <c r="RF127" s="6"/>
      <c r="RG127" s="6"/>
      <c r="RH127" s="6"/>
      <c r="RI127" s="6"/>
      <c r="RJ127" s="6"/>
      <c r="RK127" s="6"/>
      <c r="RL127" s="6"/>
      <c r="RM127" s="6"/>
      <c r="RN127" s="6"/>
      <c r="RO127" s="6"/>
      <c r="RP127" s="6"/>
      <c r="RQ127" s="6"/>
      <c r="RR127" s="6"/>
      <c r="RS127" s="6"/>
      <c r="RT127" s="6"/>
      <c r="RU127" s="6"/>
      <c r="RV127" s="6"/>
      <c r="RW127" s="6"/>
      <c r="RX127" s="6"/>
      <c r="RY127" s="6"/>
      <c r="RZ127" s="6"/>
      <c r="SA127" s="6"/>
      <c r="SB127" s="6"/>
      <c r="SC127" s="6"/>
      <c r="SD127" s="6"/>
      <c r="SE127" s="6"/>
      <c r="SF127" s="6"/>
      <c r="SG127" s="6"/>
      <c r="SH127" s="6"/>
      <c r="SI127" s="6"/>
      <c r="SJ127" s="6"/>
      <c r="SK127" s="6"/>
      <c r="SL127" s="6"/>
      <c r="SM127" s="6"/>
      <c r="SN127" s="6"/>
      <c r="SO127" s="6"/>
      <c r="SP127" s="6"/>
      <c r="SQ127" s="6"/>
      <c r="SR127" s="6"/>
      <c r="SS127" s="6"/>
      <c r="ST127" s="6"/>
      <c r="SU127" s="6"/>
      <c r="SV127" s="6"/>
      <c r="SW127" s="6"/>
      <c r="SX127" s="6"/>
      <c r="SY127" s="6"/>
      <c r="SZ127" s="6"/>
      <c r="TA127" s="6"/>
      <c r="TB127" s="6"/>
      <c r="TC127" s="6"/>
      <c r="TD127" s="6"/>
      <c r="TE127" s="6"/>
      <c r="TF127" s="6"/>
      <c r="TG127" s="6"/>
      <c r="TH127" s="6"/>
      <c r="TI127" s="6"/>
      <c r="TJ127" s="6"/>
      <c r="TK127" s="6"/>
      <c r="TL127" s="6"/>
      <c r="TM127" s="6"/>
      <c r="TN127" s="6"/>
      <c r="TO127" s="6"/>
      <c r="TP127" s="6"/>
      <c r="TQ127" s="6"/>
      <c r="TR127" s="6"/>
      <c r="TS127" s="6"/>
      <c r="TT127" s="6"/>
      <c r="TU127" s="6"/>
      <c r="TV127" s="6"/>
      <c r="TW127" s="6"/>
      <c r="TX127" s="6"/>
      <c r="TY127" s="6"/>
      <c r="TZ127" s="6"/>
      <c r="UA127" s="6"/>
      <c r="UB127" s="6"/>
      <c r="UC127" s="6"/>
      <c r="UD127" s="6"/>
      <c r="UE127" s="6"/>
      <c r="UF127" s="6"/>
      <c r="UG127" s="6"/>
      <c r="UH127" s="6"/>
      <c r="UI127" s="6"/>
      <c r="UJ127" s="6"/>
      <c r="UK127" s="6"/>
      <c r="UL127" s="6"/>
      <c r="UM127" s="6"/>
      <c r="UN127" s="6"/>
      <c r="UO127" s="6"/>
      <c r="UP127" s="6"/>
      <c r="UQ127" s="6"/>
      <c r="UR127" s="6"/>
      <c r="US127" s="6"/>
      <c r="UT127" s="6"/>
      <c r="UU127" s="6"/>
      <c r="UV127" s="6"/>
      <c r="UW127" s="6"/>
      <c r="UX127" s="6"/>
      <c r="UY127" s="6"/>
      <c r="UZ127" s="6"/>
      <c r="VA127" s="6"/>
      <c r="VB127" s="6"/>
      <c r="VC127" s="6"/>
      <c r="VD127" s="6"/>
      <c r="VE127" s="6"/>
      <c r="VF127" s="6"/>
      <c r="VG127" s="6"/>
      <c r="VH127" s="6"/>
      <c r="VI127" s="6"/>
      <c r="VJ127" s="6"/>
      <c r="VK127" s="6"/>
      <c r="VL127" s="6"/>
      <c r="VM127" s="6"/>
      <c r="VN127" s="6"/>
      <c r="VO127" s="6"/>
      <c r="VP127" s="6"/>
      <c r="VQ127" s="6"/>
      <c r="VR127" s="6"/>
      <c r="VS127" s="6"/>
      <c r="VT127" s="6"/>
      <c r="VU127" s="6"/>
      <c r="VV127" s="6"/>
      <c r="VW127" s="6"/>
      <c r="VX127" s="6"/>
      <c r="VY127" s="6"/>
      <c r="VZ127" s="6"/>
      <c r="WA127" s="6"/>
      <c r="WB127" s="6"/>
      <c r="WC127" s="6"/>
      <c r="WD127" s="6"/>
      <c r="WE127" s="6"/>
      <c r="WF127" s="6"/>
      <c r="WG127" s="6"/>
      <c r="WH127" s="6"/>
      <c r="WI127" s="6"/>
      <c r="WJ127" s="6"/>
      <c r="WK127" s="6"/>
      <c r="WL127" s="6"/>
      <c r="WM127" s="6"/>
      <c r="WN127" s="6"/>
      <c r="WO127" s="6"/>
      <c r="WP127" s="6"/>
      <c r="WQ127" s="6"/>
    </row>
    <row r="128" spans="1:615" s="29" customFormat="1" ht="15.75" x14ac:dyDescent="0.25">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c r="IX128" s="6"/>
      <c r="IY128" s="6"/>
      <c r="IZ128" s="6"/>
      <c r="JA128" s="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c r="LJ128" s="6"/>
      <c r="LK128" s="6"/>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c r="OH128" s="6"/>
      <c r="OI128" s="6"/>
      <c r="OJ128" s="6"/>
      <c r="OK128" s="6"/>
      <c r="OL128" s="6"/>
      <c r="OM128" s="6"/>
      <c r="ON128" s="6"/>
      <c r="OO128" s="6"/>
      <c r="OP128" s="6"/>
      <c r="OQ128" s="6"/>
      <c r="OR128" s="6"/>
      <c r="OS128" s="6"/>
      <c r="OT128" s="6"/>
      <c r="OU128" s="6"/>
      <c r="OV128" s="6"/>
      <c r="OW128" s="6"/>
      <c r="OX128" s="6"/>
      <c r="OY128" s="6"/>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6"/>
      <c r="PY128" s="6"/>
      <c r="PZ128" s="6"/>
      <c r="QA128" s="6"/>
      <c r="QB128" s="6"/>
      <c r="QC128" s="6"/>
      <c r="QD128" s="6"/>
      <c r="QE128" s="6"/>
      <c r="QF128" s="6"/>
      <c r="QG128" s="6"/>
      <c r="QH128" s="6"/>
      <c r="QI128" s="6"/>
      <c r="QJ128" s="6"/>
      <c r="QK128" s="6"/>
      <c r="QL128" s="6"/>
      <c r="QM128" s="6"/>
      <c r="QN128" s="6"/>
      <c r="QO128" s="6"/>
      <c r="QP128" s="6"/>
      <c r="QQ128" s="6"/>
      <c r="QR128" s="6"/>
      <c r="QS128" s="6"/>
      <c r="QT128" s="6"/>
      <c r="QU128" s="6"/>
      <c r="QV128" s="6"/>
      <c r="QW128" s="6"/>
      <c r="QX128" s="6"/>
      <c r="QY128" s="6"/>
      <c r="QZ128" s="6"/>
      <c r="RA128" s="6"/>
      <c r="RB128" s="6"/>
      <c r="RC128" s="6"/>
      <c r="RD128" s="6"/>
      <c r="RE128" s="6"/>
      <c r="RF128" s="6"/>
      <c r="RG128" s="6"/>
      <c r="RH128" s="6"/>
      <c r="RI128" s="6"/>
      <c r="RJ128" s="6"/>
      <c r="RK128" s="6"/>
      <c r="RL128" s="6"/>
      <c r="RM128" s="6"/>
      <c r="RN128" s="6"/>
      <c r="RO128" s="6"/>
      <c r="RP128" s="6"/>
      <c r="RQ128" s="6"/>
      <c r="RR128" s="6"/>
      <c r="RS128" s="6"/>
      <c r="RT128" s="6"/>
      <c r="RU128" s="6"/>
      <c r="RV128" s="6"/>
      <c r="RW128" s="6"/>
      <c r="RX128" s="6"/>
      <c r="RY128" s="6"/>
      <c r="RZ128" s="6"/>
      <c r="SA128" s="6"/>
      <c r="SB128" s="6"/>
      <c r="SC128" s="6"/>
      <c r="SD128" s="6"/>
      <c r="SE128" s="6"/>
      <c r="SF128" s="6"/>
      <c r="SG128" s="6"/>
      <c r="SH128" s="6"/>
      <c r="SI128" s="6"/>
      <c r="SJ128" s="6"/>
      <c r="SK128" s="6"/>
      <c r="SL128" s="6"/>
      <c r="SM128" s="6"/>
      <c r="SN128" s="6"/>
      <c r="SO128" s="6"/>
      <c r="SP128" s="6"/>
      <c r="SQ128" s="6"/>
      <c r="SR128" s="6"/>
      <c r="SS128" s="6"/>
      <c r="ST128" s="6"/>
      <c r="SU128" s="6"/>
      <c r="SV128" s="6"/>
      <c r="SW128" s="6"/>
      <c r="SX128" s="6"/>
      <c r="SY128" s="6"/>
      <c r="SZ128" s="6"/>
      <c r="TA128" s="6"/>
      <c r="TB128" s="6"/>
      <c r="TC128" s="6"/>
      <c r="TD128" s="6"/>
      <c r="TE128" s="6"/>
      <c r="TF128" s="6"/>
      <c r="TG128" s="6"/>
      <c r="TH128" s="6"/>
      <c r="TI128" s="6"/>
      <c r="TJ128" s="6"/>
      <c r="TK128" s="6"/>
      <c r="TL128" s="6"/>
      <c r="TM128" s="6"/>
      <c r="TN128" s="6"/>
      <c r="TO128" s="6"/>
      <c r="TP128" s="6"/>
      <c r="TQ128" s="6"/>
      <c r="TR128" s="6"/>
      <c r="TS128" s="6"/>
      <c r="TT128" s="6"/>
      <c r="TU128" s="6"/>
      <c r="TV128" s="6"/>
      <c r="TW128" s="6"/>
      <c r="TX128" s="6"/>
      <c r="TY128" s="6"/>
      <c r="TZ128" s="6"/>
      <c r="UA128" s="6"/>
      <c r="UB128" s="6"/>
      <c r="UC128" s="6"/>
      <c r="UD128" s="6"/>
      <c r="UE128" s="6"/>
      <c r="UF128" s="6"/>
      <c r="UG128" s="6"/>
      <c r="UH128" s="6"/>
      <c r="UI128" s="6"/>
      <c r="UJ128" s="6"/>
      <c r="UK128" s="6"/>
      <c r="UL128" s="6"/>
      <c r="UM128" s="6"/>
      <c r="UN128" s="6"/>
      <c r="UO128" s="6"/>
      <c r="UP128" s="6"/>
      <c r="UQ128" s="6"/>
      <c r="UR128" s="6"/>
      <c r="US128" s="6"/>
      <c r="UT128" s="6"/>
      <c r="UU128" s="6"/>
      <c r="UV128" s="6"/>
      <c r="UW128" s="6"/>
      <c r="UX128" s="6"/>
      <c r="UY128" s="6"/>
      <c r="UZ128" s="6"/>
      <c r="VA128" s="6"/>
      <c r="VB128" s="6"/>
      <c r="VC128" s="6"/>
      <c r="VD128" s="6"/>
      <c r="VE128" s="6"/>
      <c r="VF128" s="6"/>
      <c r="VG128" s="6"/>
      <c r="VH128" s="6"/>
      <c r="VI128" s="6"/>
      <c r="VJ128" s="6"/>
      <c r="VK128" s="6"/>
      <c r="VL128" s="6"/>
      <c r="VM128" s="6"/>
      <c r="VN128" s="6"/>
      <c r="VO128" s="6"/>
      <c r="VP128" s="6"/>
      <c r="VQ128" s="6"/>
      <c r="VR128" s="6"/>
      <c r="VS128" s="6"/>
      <c r="VT128" s="6"/>
      <c r="VU128" s="6"/>
      <c r="VV128" s="6"/>
      <c r="VW128" s="6"/>
      <c r="VX128" s="6"/>
      <c r="VY128" s="6"/>
      <c r="VZ128" s="6"/>
      <c r="WA128" s="6"/>
      <c r="WB128" s="6"/>
      <c r="WC128" s="6"/>
      <c r="WD128" s="6"/>
      <c r="WE128" s="6"/>
      <c r="WF128" s="6"/>
      <c r="WG128" s="6"/>
      <c r="WH128" s="6"/>
      <c r="WI128" s="6"/>
      <c r="WJ128" s="6"/>
      <c r="WK128" s="6"/>
      <c r="WL128" s="6"/>
      <c r="WM128" s="6"/>
      <c r="WN128" s="6"/>
      <c r="WO128" s="6"/>
      <c r="WP128" s="6"/>
      <c r="WQ128" s="6"/>
    </row>
  </sheetData>
  <sheetProtection algorithmName="SHA-512" hashValue="mIX503UeYRDlqBx2ShRipQCYKEPFevYMstTP4MRdKTfCmbZonj9CZF/n2LZToBtUysBjbbTRUxwhwUaSVxo+2A==" saltValue="iY4RAxchBwCbObsY5igg4Q==" spinCount="100000" sheet="1" selectLockedCells="1"/>
  <mergeCells count="15">
    <mergeCell ref="A90:D90"/>
    <mergeCell ref="A4:C4"/>
    <mergeCell ref="A22:D22"/>
    <mergeCell ref="A25:D25"/>
    <mergeCell ref="A48:D48"/>
    <mergeCell ref="A51:D51"/>
    <mergeCell ref="A74:D74"/>
    <mergeCell ref="A77:D77"/>
    <mergeCell ref="D119:E119"/>
    <mergeCell ref="C96:D96"/>
    <mergeCell ref="C100:D100"/>
    <mergeCell ref="C104:D104"/>
    <mergeCell ref="D107:E107"/>
    <mergeCell ref="D109:E109"/>
    <mergeCell ref="D111:E111"/>
  </mergeCells>
  <pageMargins left="0.70866141732283472" right="0.31496062992125984" top="1.325" bottom="0.70866141732283472" header="0.31496062992125984" footer="0.31496062992125984"/>
  <pageSetup paperSize="9" scale="78" fitToHeight="0" orientation="portrait" r:id="rId1"/>
  <headerFooter>
    <oddHeader>&amp;L&amp;"Calibri,Fett"&amp;16Öffentliche Ausschreibung
Leistungsverzeichnis
Los 4: Tischfräsmaschine&amp;R&amp;G</oddHeader>
    <oddFooter>&amp;LHWKRT-2025-0002 Holzbearbeitungsmaschinen/&amp;A&amp;RSeite &amp;P von &amp;N</oddFooter>
  </headerFooter>
  <rowBreaks count="3" manualBreakCount="3">
    <brk id="23" max="16383" man="1"/>
    <brk id="49" max="16383" man="1"/>
    <brk id="75"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217" r:id="rId5" name="Check Box 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18" r:id="rId6" name="Check Box 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19" r:id="rId7" name="Check Box 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20" r:id="rId8" name="Check Box 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21" r:id="rId9" name="Check Box 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22" r:id="rId10" name="Check Box 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23" r:id="rId11" name="Check Box 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24" r:id="rId12" name="Check Box 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25" r:id="rId13" name="Check Box 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26" r:id="rId14" name="Check Box 1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27" r:id="rId15" name="Check Box 1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28" r:id="rId16" name="Check Box 1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29" r:id="rId17" name="Check Box 1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30" r:id="rId18" name="Check Box 1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31" r:id="rId19" name="Check Box 1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32" r:id="rId20" name="Check Box 1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33" r:id="rId21" name="Check Box 1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34" r:id="rId22" name="Check Box 1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35" r:id="rId23" name="Check Box 19">
              <controlPr defaultSize="0" autoFill="0" autoLine="0" autoPict="0">
                <anchor moveWithCells="1">
                  <from>
                    <xdr:col>3</xdr:col>
                    <xdr:colOff>57150</xdr:colOff>
                    <xdr:row>114</xdr:row>
                    <xdr:rowOff>171450</xdr:rowOff>
                  </from>
                  <to>
                    <xdr:col>3</xdr:col>
                    <xdr:colOff>609600</xdr:colOff>
                    <xdr:row>116</xdr:row>
                    <xdr:rowOff>38100</xdr:rowOff>
                  </to>
                </anchor>
              </controlPr>
            </control>
          </mc:Choice>
        </mc:AlternateContent>
        <mc:AlternateContent xmlns:mc="http://schemas.openxmlformats.org/markup-compatibility/2006">
          <mc:Choice Requires="x14">
            <control shapeId="9236" r:id="rId24" name="Check Box 20">
              <controlPr defaultSize="0" autoFill="0" autoLine="0" autoPict="0">
                <anchor moveWithCells="1">
                  <from>
                    <xdr:col>3</xdr:col>
                    <xdr:colOff>333375</xdr:colOff>
                    <xdr:row>114</xdr:row>
                    <xdr:rowOff>171450</xdr:rowOff>
                  </from>
                  <to>
                    <xdr:col>3</xdr:col>
                    <xdr:colOff>628650</xdr:colOff>
                    <xdr:row>116</xdr:row>
                    <xdr:rowOff>38100</xdr:rowOff>
                  </to>
                </anchor>
              </controlPr>
            </control>
          </mc:Choice>
        </mc:AlternateContent>
        <mc:AlternateContent xmlns:mc="http://schemas.openxmlformats.org/markup-compatibility/2006">
          <mc:Choice Requires="x14">
            <control shapeId="9237" r:id="rId25" name="Check Box 21">
              <controlPr defaultSize="0" autoFill="0" autoLine="0" autoPict="0">
                <anchor moveWithCells="1">
                  <from>
                    <xdr:col>3</xdr:col>
                    <xdr:colOff>47625</xdr:colOff>
                    <xdr:row>115</xdr:row>
                    <xdr:rowOff>190500</xdr:rowOff>
                  </from>
                  <to>
                    <xdr:col>3</xdr:col>
                    <xdr:colOff>609600</xdr:colOff>
                    <xdr:row>117</xdr:row>
                    <xdr:rowOff>19050</xdr:rowOff>
                  </to>
                </anchor>
              </controlPr>
            </control>
          </mc:Choice>
        </mc:AlternateContent>
        <mc:AlternateContent xmlns:mc="http://schemas.openxmlformats.org/markup-compatibility/2006">
          <mc:Choice Requires="x14">
            <control shapeId="9238" r:id="rId26" name="Check Box 22">
              <controlPr defaultSize="0" autoFill="0" autoLine="0" autoPict="0">
                <anchor moveWithCells="1">
                  <from>
                    <xdr:col>3</xdr:col>
                    <xdr:colOff>333375</xdr:colOff>
                    <xdr:row>115</xdr:row>
                    <xdr:rowOff>190500</xdr:rowOff>
                  </from>
                  <to>
                    <xdr:col>3</xdr:col>
                    <xdr:colOff>628650</xdr:colOff>
                    <xdr:row>117</xdr:row>
                    <xdr:rowOff>19050</xdr:rowOff>
                  </to>
                </anchor>
              </controlPr>
            </control>
          </mc:Choice>
        </mc:AlternateContent>
        <mc:AlternateContent xmlns:mc="http://schemas.openxmlformats.org/markup-compatibility/2006">
          <mc:Choice Requires="x14">
            <control shapeId="9239" r:id="rId27" name="Check Box 23">
              <controlPr defaultSize="0" autoFill="0" autoLine="0" autoPict="0">
                <anchor moveWithCells="1">
                  <from>
                    <xdr:col>3</xdr:col>
                    <xdr:colOff>57150</xdr:colOff>
                    <xdr:row>116</xdr:row>
                    <xdr:rowOff>180975</xdr:rowOff>
                  </from>
                  <to>
                    <xdr:col>3</xdr:col>
                    <xdr:colOff>609600</xdr:colOff>
                    <xdr:row>118</xdr:row>
                    <xdr:rowOff>19050</xdr:rowOff>
                  </to>
                </anchor>
              </controlPr>
            </control>
          </mc:Choice>
        </mc:AlternateContent>
        <mc:AlternateContent xmlns:mc="http://schemas.openxmlformats.org/markup-compatibility/2006">
          <mc:Choice Requires="x14">
            <control shapeId="9240" r:id="rId28" name="Check Box 24">
              <controlPr defaultSize="0" autoFill="0" autoLine="0" autoPict="0">
                <anchor moveWithCells="1">
                  <from>
                    <xdr:col>3</xdr:col>
                    <xdr:colOff>333375</xdr:colOff>
                    <xdr:row>116</xdr:row>
                    <xdr:rowOff>180975</xdr:rowOff>
                  </from>
                  <to>
                    <xdr:col>3</xdr:col>
                    <xdr:colOff>628650</xdr:colOff>
                    <xdr:row>118</xdr:row>
                    <xdr:rowOff>19050</xdr:rowOff>
                  </to>
                </anchor>
              </controlPr>
            </control>
          </mc:Choice>
        </mc:AlternateContent>
        <mc:AlternateContent xmlns:mc="http://schemas.openxmlformats.org/markup-compatibility/2006">
          <mc:Choice Requires="x14">
            <control shapeId="9241" r:id="rId29" name="Check Box 2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42" r:id="rId30" name="Check Box 2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43" r:id="rId31" name="Check Box 2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44" r:id="rId32" name="Check Box 2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45" r:id="rId33" name="Check Box 2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46" r:id="rId34" name="Check Box 3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47" r:id="rId35" name="Check Box 3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48" r:id="rId36" name="Check Box 3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49" r:id="rId37" name="Check Box 3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50" r:id="rId38" name="Check Box 3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51" r:id="rId39" name="Check Box 3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52" r:id="rId40" name="Check Box 3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53" r:id="rId41" name="Check Box 3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54" r:id="rId42" name="Check Box 3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55" r:id="rId43" name="Check Box 3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56" r:id="rId44" name="Check Box 4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57" r:id="rId45" name="Check Box 4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58" r:id="rId46" name="Check Box 4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59" r:id="rId47" name="Check Box 4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60" r:id="rId48" name="Check Box 4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61" r:id="rId49" name="Check Box 4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62" r:id="rId50" name="Check Box 4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63" r:id="rId51" name="Check Box 4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64" r:id="rId52" name="Check Box 4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65" r:id="rId53" name="Check Box 4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66" r:id="rId54" name="Check Box 5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67" r:id="rId55" name="Check Box 5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68" r:id="rId56" name="Check Box 5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69" r:id="rId57" name="Check Box 5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70" r:id="rId58" name="Check Box 5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71" r:id="rId59" name="Check Box 5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72" r:id="rId60" name="Check Box 5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73" r:id="rId61" name="Check Box 5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74" r:id="rId62" name="Check Box 5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75" r:id="rId63" name="Check Box 5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76" r:id="rId64" name="Check Box 6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77" r:id="rId65" name="Check Box 6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78" r:id="rId66" name="Check Box 6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79" r:id="rId67" name="Check Box 6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80" r:id="rId68" name="Check Box 6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81" r:id="rId69" name="Check Box 6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82" r:id="rId70" name="Check Box 6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83" r:id="rId71" name="Check Box 6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84" r:id="rId72" name="Check Box 6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85" r:id="rId73" name="Check Box 6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86" r:id="rId74" name="Check Box 7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87" r:id="rId75" name="Check Box 7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88" r:id="rId76" name="Check Box 7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89" r:id="rId77" name="Check Box 7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90" r:id="rId78" name="Check Box 7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91" r:id="rId79" name="Check Box 7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92" r:id="rId80" name="Check Box 7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93" r:id="rId81" name="Check Box 7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94" r:id="rId82" name="Check Box 7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95" r:id="rId83" name="Check Box 7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96" r:id="rId84" name="Check Box 8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97" r:id="rId85" name="Check Box 8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98" r:id="rId86" name="Check Box 8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299" r:id="rId87" name="Check Box 8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9300" r:id="rId88" name="Check Box 8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Q98"/>
  <sheetViews>
    <sheetView view="pageLayout" zoomScaleNormal="120" zoomScaleSheetLayoutView="40" workbookViewId="0">
      <selection activeCell="A13" sqref="A13:E13"/>
    </sheetView>
  </sheetViews>
  <sheetFormatPr baseColWidth="10" defaultColWidth="11.42578125" defaultRowHeight="15" x14ac:dyDescent="0.25"/>
  <cols>
    <col min="1" max="1" width="8.5703125" style="1" customWidth="1"/>
    <col min="2" max="2" width="9" style="1" customWidth="1"/>
    <col min="3" max="3" width="71.7109375" style="1" customWidth="1"/>
    <col min="4" max="4" width="14.28515625" style="1" customWidth="1"/>
    <col min="5" max="5" width="14.140625" style="1" bestFit="1" customWidth="1"/>
    <col min="6" max="615" width="11.42578125" style="2"/>
    <col min="616" max="16384" width="11.42578125" style="1"/>
  </cols>
  <sheetData>
    <row r="1" spans="1:615" ht="30" customHeight="1" x14ac:dyDescent="0.25">
      <c r="A1" s="3" t="s">
        <v>0</v>
      </c>
      <c r="B1" s="3" t="s">
        <v>1</v>
      </c>
      <c r="C1" s="3" t="s">
        <v>2</v>
      </c>
      <c r="D1" s="4" t="s">
        <v>3</v>
      </c>
      <c r="E1" s="4" t="s">
        <v>4</v>
      </c>
    </row>
    <row r="2" spans="1:615" s="5" customFormat="1" ht="15.75" x14ac:dyDescent="0.25">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6"/>
      <c r="OF2" s="6"/>
      <c r="OG2" s="6"/>
      <c r="OH2" s="6"/>
      <c r="OI2" s="6"/>
      <c r="OJ2" s="6"/>
      <c r="OK2" s="6"/>
      <c r="OL2" s="6"/>
      <c r="OM2" s="6"/>
      <c r="ON2" s="6"/>
      <c r="OO2" s="6"/>
      <c r="OP2" s="6"/>
      <c r="OQ2" s="6"/>
      <c r="OR2" s="6"/>
      <c r="OS2" s="6"/>
      <c r="OT2" s="6"/>
      <c r="OU2" s="6"/>
      <c r="OV2" s="6"/>
      <c r="OW2" s="6"/>
      <c r="OX2" s="6"/>
      <c r="OY2" s="6"/>
      <c r="OZ2" s="6"/>
      <c r="PA2" s="6"/>
      <c r="PB2" s="6"/>
      <c r="PC2" s="6"/>
      <c r="PD2" s="6"/>
      <c r="PE2" s="6"/>
      <c r="PF2" s="6"/>
      <c r="PG2" s="6"/>
      <c r="PH2" s="6"/>
      <c r="PI2" s="6"/>
      <c r="PJ2" s="6"/>
      <c r="PK2" s="6"/>
      <c r="PL2" s="6"/>
      <c r="PM2" s="6"/>
      <c r="PN2" s="6"/>
      <c r="PO2" s="6"/>
      <c r="PP2" s="6"/>
      <c r="PQ2" s="6"/>
      <c r="PR2" s="6"/>
      <c r="PS2" s="6"/>
      <c r="PT2" s="6"/>
      <c r="PU2" s="6"/>
      <c r="PV2" s="6"/>
      <c r="PW2" s="6"/>
      <c r="PX2" s="6"/>
      <c r="PY2" s="6"/>
      <c r="PZ2" s="6"/>
      <c r="QA2" s="6"/>
      <c r="QB2" s="6"/>
      <c r="QC2" s="6"/>
      <c r="QD2" s="6"/>
      <c r="QE2" s="6"/>
      <c r="QF2" s="6"/>
      <c r="QG2" s="6"/>
      <c r="QH2" s="6"/>
      <c r="QI2" s="6"/>
      <c r="QJ2" s="6"/>
      <c r="QK2" s="6"/>
      <c r="QL2" s="6"/>
      <c r="QM2" s="6"/>
      <c r="QN2" s="6"/>
      <c r="QO2" s="6"/>
      <c r="QP2" s="6"/>
      <c r="QQ2" s="6"/>
      <c r="QR2" s="6"/>
      <c r="QS2" s="6"/>
      <c r="QT2" s="6"/>
      <c r="QU2" s="6"/>
      <c r="QV2" s="6"/>
      <c r="QW2" s="6"/>
      <c r="QX2" s="6"/>
      <c r="QY2" s="6"/>
      <c r="QZ2" s="6"/>
      <c r="RA2" s="6"/>
      <c r="RB2" s="6"/>
      <c r="RC2" s="6"/>
      <c r="RD2" s="6"/>
      <c r="RE2" s="6"/>
      <c r="RF2" s="6"/>
      <c r="RG2" s="6"/>
      <c r="RH2" s="6"/>
      <c r="RI2" s="6"/>
      <c r="RJ2" s="6"/>
      <c r="RK2" s="6"/>
      <c r="RL2" s="6"/>
      <c r="RM2" s="6"/>
      <c r="RN2" s="6"/>
      <c r="RO2" s="6"/>
      <c r="RP2" s="6"/>
      <c r="RQ2" s="6"/>
      <c r="RR2" s="6"/>
      <c r="RS2" s="6"/>
      <c r="RT2" s="6"/>
      <c r="RU2" s="6"/>
      <c r="RV2" s="6"/>
      <c r="RW2" s="6"/>
      <c r="RX2" s="6"/>
      <c r="RY2" s="6"/>
      <c r="RZ2" s="6"/>
      <c r="SA2" s="6"/>
      <c r="SB2" s="6"/>
      <c r="SC2" s="6"/>
      <c r="SD2" s="6"/>
      <c r="SE2" s="6"/>
      <c r="SF2" s="6"/>
      <c r="SG2" s="6"/>
      <c r="SH2" s="6"/>
      <c r="SI2" s="6"/>
      <c r="SJ2" s="6"/>
      <c r="SK2" s="6"/>
      <c r="SL2" s="6"/>
      <c r="SM2" s="6"/>
      <c r="SN2" s="6"/>
      <c r="SO2" s="6"/>
      <c r="SP2" s="6"/>
      <c r="SQ2" s="6"/>
      <c r="SR2" s="6"/>
      <c r="SS2" s="6"/>
      <c r="ST2" s="6"/>
      <c r="SU2" s="6"/>
      <c r="SV2" s="6"/>
      <c r="SW2" s="6"/>
      <c r="SX2" s="6"/>
      <c r="SY2" s="6"/>
      <c r="SZ2" s="6"/>
      <c r="TA2" s="6"/>
      <c r="TB2" s="6"/>
      <c r="TC2" s="6"/>
      <c r="TD2" s="6"/>
      <c r="TE2" s="6"/>
      <c r="TF2" s="6"/>
      <c r="TG2" s="6"/>
      <c r="TH2" s="6"/>
      <c r="TI2" s="6"/>
      <c r="TJ2" s="6"/>
      <c r="TK2" s="6"/>
      <c r="TL2" s="6"/>
      <c r="TM2" s="6"/>
      <c r="TN2" s="6"/>
      <c r="TO2" s="6"/>
      <c r="TP2" s="6"/>
      <c r="TQ2" s="6"/>
      <c r="TR2" s="6"/>
      <c r="TS2" s="6"/>
      <c r="TT2" s="6"/>
      <c r="TU2" s="6"/>
      <c r="TV2" s="6"/>
      <c r="TW2" s="6"/>
      <c r="TX2" s="6"/>
      <c r="TY2" s="6"/>
      <c r="TZ2" s="6"/>
      <c r="UA2" s="6"/>
      <c r="UB2" s="6"/>
      <c r="UC2" s="6"/>
      <c r="UD2" s="6"/>
      <c r="UE2" s="6"/>
      <c r="UF2" s="6"/>
      <c r="UG2" s="6"/>
      <c r="UH2" s="6"/>
      <c r="UI2" s="6"/>
      <c r="UJ2" s="6"/>
      <c r="UK2" s="6"/>
      <c r="UL2" s="6"/>
      <c r="UM2" s="6"/>
      <c r="UN2" s="6"/>
      <c r="UO2" s="6"/>
      <c r="UP2" s="6"/>
      <c r="UQ2" s="6"/>
      <c r="UR2" s="6"/>
      <c r="US2" s="6"/>
      <c r="UT2" s="6"/>
      <c r="UU2" s="6"/>
      <c r="UV2" s="6"/>
      <c r="UW2" s="6"/>
      <c r="UX2" s="6"/>
      <c r="UY2" s="6"/>
      <c r="UZ2" s="6"/>
      <c r="VA2" s="6"/>
      <c r="VB2" s="6"/>
      <c r="VC2" s="6"/>
      <c r="VD2" s="6"/>
      <c r="VE2" s="6"/>
      <c r="VF2" s="6"/>
      <c r="VG2" s="6"/>
      <c r="VH2" s="6"/>
      <c r="VI2" s="6"/>
      <c r="VJ2" s="6"/>
      <c r="VK2" s="6"/>
      <c r="VL2" s="6"/>
      <c r="VM2" s="6"/>
      <c r="VN2" s="6"/>
      <c r="VO2" s="6"/>
      <c r="VP2" s="6"/>
      <c r="VQ2" s="6"/>
      <c r="VR2" s="6"/>
      <c r="VS2" s="6"/>
      <c r="VT2" s="6"/>
      <c r="VU2" s="6"/>
      <c r="VV2" s="6"/>
      <c r="VW2" s="6"/>
      <c r="VX2" s="6"/>
      <c r="VY2" s="6"/>
      <c r="VZ2" s="6"/>
      <c r="WA2" s="6"/>
      <c r="WB2" s="6"/>
      <c r="WC2" s="6"/>
      <c r="WD2" s="6"/>
      <c r="WE2" s="6"/>
      <c r="WF2" s="6"/>
      <c r="WG2" s="6"/>
      <c r="WH2" s="6"/>
      <c r="WI2" s="6"/>
      <c r="WJ2" s="6"/>
      <c r="WK2" s="6"/>
      <c r="WL2" s="6"/>
      <c r="WM2" s="6"/>
      <c r="WN2" s="6"/>
      <c r="WO2" s="6"/>
      <c r="WP2" s="6"/>
      <c r="WQ2" s="6"/>
    </row>
    <row r="3" spans="1:615" s="5" customFormat="1" ht="15.75" x14ac:dyDescent="0.25">
      <c r="A3" s="8"/>
      <c r="B3" s="8"/>
      <c r="C3" s="10"/>
      <c r="D3" s="8"/>
      <c r="E3" s="8"/>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row>
    <row r="4" spans="1:615" s="5" customFormat="1" ht="19.5" customHeight="1" x14ac:dyDescent="0.25">
      <c r="A4" s="101" t="s">
        <v>276</v>
      </c>
      <c r="B4" s="101"/>
      <c r="C4" s="101"/>
      <c r="D4" s="11"/>
      <c r="E4" s="12"/>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row>
    <row r="5" spans="1:615" s="5" customFormat="1" ht="15.75" x14ac:dyDescent="0.25">
      <c r="A5" s="8"/>
      <c r="B5" s="8"/>
      <c r="C5" s="10"/>
      <c r="D5" s="8"/>
      <c r="E5" s="8"/>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row>
    <row r="6" spans="1:615" s="5" customFormat="1" ht="63" x14ac:dyDescent="0.25">
      <c r="A6" s="8"/>
      <c r="B6" s="8"/>
      <c r="C6" s="7" t="s">
        <v>192</v>
      </c>
      <c r="D6" s="8"/>
      <c r="E6" s="8"/>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row>
    <row r="7" spans="1:615" s="5" customFormat="1" ht="15.75" x14ac:dyDescent="0.25">
      <c r="A7" s="8"/>
      <c r="B7" s="8"/>
      <c r="C7" s="67"/>
      <c r="D7" s="8"/>
      <c r="E7" s="8"/>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row>
    <row r="8" spans="1:615" s="5" customFormat="1" ht="15.75" x14ac:dyDescent="0.25">
      <c r="A8" s="13" t="s">
        <v>33</v>
      </c>
      <c r="B8" s="14">
        <v>1</v>
      </c>
      <c r="C8" s="9" t="s">
        <v>73</v>
      </c>
      <c r="D8" s="15"/>
      <c r="E8" s="16">
        <f>B8*D8</f>
        <v>0</v>
      </c>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row>
    <row r="9" spans="1:615" s="5" customFormat="1" ht="81.75" customHeight="1" x14ac:dyDescent="0.25">
      <c r="A9" s="8"/>
      <c r="B9" s="8"/>
      <c r="C9" s="17" t="s">
        <v>142</v>
      </c>
      <c r="D9" s="8"/>
      <c r="E9" s="8"/>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row>
    <row r="10" spans="1:615" s="5" customFormat="1" ht="15.75" x14ac:dyDescent="0.25">
      <c r="A10" s="8"/>
      <c r="B10" s="8"/>
      <c r="C10" s="17"/>
      <c r="D10" s="8"/>
      <c r="E10" s="8"/>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row>
    <row r="11" spans="1:615" s="5" customFormat="1" ht="15.75" x14ac:dyDescent="0.25">
      <c r="A11" s="8"/>
      <c r="B11" s="8"/>
      <c r="C11" s="8" t="s">
        <v>114</v>
      </c>
      <c r="D11" s="8"/>
      <c r="E11" s="8"/>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row>
    <row r="12" spans="1:615" s="5" customFormat="1" ht="99" customHeight="1" x14ac:dyDescent="0.25">
      <c r="A12" s="8"/>
      <c r="B12" s="8"/>
      <c r="C12" s="17" t="s">
        <v>132</v>
      </c>
      <c r="D12" s="8"/>
      <c r="E12" s="8"/>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row>
    <row r="13" spans="1:615" s="5" customFormat="1" ht="15.75" x14ac:dyDescent="0.25">
      <c r="A13" s="8"/>
      <c r="B13" s="8"/>
      <c r="C13" s="17"/>
      <c r="D13" s="8"/>
      <c r="E13" s="8"/>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row>
    <row r="14" spans="1:615" s="5" customFormat="1" ht="18.600000000000001" customHeight="1" x14ac:dyDescent="0.25">
      <c r="A14" s="13" t="s">
        <v>174</v>
      </c>
      <c r="B14" s="14">
        <v>1</v>
      </c>
      <c r="C14" s="39" t="s">
        <v>133</v>
      </c>
      <c r="D14" s="15"/>
      <c r="E14" s="16">
        <f>B14*D14</f>
        <v>0</v>
      </c>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row>
    <row r="15" spans="1:615" s="5" customFormat="1" ht="113.25" customHeight="1" x14ac:dyDescent="0.25">
      <c r="A15" s="8"/>
      <c r="B15" s="8"/>
      <c r="C15" s="73" t="s">
        <v>263</v>
      </c>
      <c r="D15" s="8"/>
      <c r="E15" s="8"/>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row>
    <row r="16" spans="1:615" s="5" customFormat="1" ht="15.75" x14ac:dyDescent="0.25">
      <c r="A16" s="8"/>
      <c r="B16" s="8"/>
      <c r="C16" s="17"/>
      <c r="D16" s="8"/>
      <c r="E16" s="8"/>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row>
    <row r="17" spans="1:615" s="5" customFormat="1" ht="15.75" x14ac:dyDescent="0.25">
      <c r="A17" s="13" t="s">
        <v>113</v>
      </c>
      <c r="B17" s="14">
        <v>1</v>
      </c>
      <c r="C17" s="39" t="s">
        <v>134</v>
      </c>
      <c r="D17" s="15"/>
      <c r="E17" s="16">
        <f>B17*D17</f>
        <v>0</v>
      </c>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row>
    <row r="18" spans="1:615" s="5" customFormat="1" ht="110.25" x14ac:dyDescent="0.25">
      <c r="A18" s="13"/>
      <c r="B18" s="14"/>
      <c r="C18" s="68" t="s">
        <v>260</v>
      </c>
      <c r="D18" s="8"/>
      <c r="E18" s="8"/>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row>
    <row r="19" spans="1:615" s="5" customFormat="1" ht="15.75" x14ac:dyDescent="0.25">
      <c r="A19" s="13"/>
      <c r="B19" s="14"/>
      <c r="C19" s="39"/>
      <c r="D19" s="8"/>
      <c r="E19" s="8"/>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row>
    <row r="20" spans="1:615" s="5" customFormat="1" ht="18.600000000000001" customHeight="1" x14ac:dyDescent="0.25">
      <c r="A20" s="13" t="s">
        <v>77</v>
      </c>
      <c r="B20" s="14">
        <v>1</v>
      </c>
      <c r="C20" s="39" t="s">
        <v>135</v>
      </c>
      <c r="D20" s="15"/>
      <c r="E20" s="16">
        <f>B20*D20</f>
        <v>0</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row>
    <row r="21" spans="1:615" s="5" customFormat="1" ht="105" customHeight="1" x14ac:dyDescent="0.25">
      <c r="A21" s="8"/>
      <c r="B21" s="8"/>
      <c r="C21" s="17" t="s">
        <v>143</v>
      </c>
      <c r="D21" s="8"/>
      <c r="E21" s="8"/>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row>
    <row r="22" spans="1:615" s="5" customFormat="1" ht="15.75" x14ac:dyDescent="0.25">
      <c r="A22" s="8"/>
      <c r="B22" s="8"/>
      <c r="C22" s="17"/>
      <c r="D22" s="8"/>
      <c r="E22" s="8"/>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row>
    <row r="23" spans="1:615" s="5" customFormat="1" ht="15.75" x14ac:dyDescent="0.25">
      <c r="A23" s="100" t="s">
        <v>34</v>
      </c>
      <c r="B23" s="100"/>
      <c r="C23" s="100"/>
      <c r="D23" s="100"/>
      <c r="E23" s="19">
        <f>SUM(E8,E14,E17,E20)</f>
        <v>0</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row>
    <row r="24" spans="1:615" s="5" customFormat="1" ht="15.75" x14ac:dyDescent="0.25">
      <c r="A24" s="66"/>
      <c r="B24" s="66"/>
      <c r="C24" s="66"/>
      <c r="D24" s="66"/>
      <c r="E24" s="19"/>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row>
    <row r="25" spans="1:615" s="5" customFormat="1" ht="15.75" x14ac:dyDescent="0.25">
      <c r="A25" s="66"/>
      <c r="B25" s="66"/>
      <c r="C25" s="66"/>
      <c r="D25" s="66"/>
      <c r="E25" s="19"/>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row>
    <row r="26" spans="1:615" s="5" customFormat="1" ht="15.75" x14ac:dyDescent="0.25">
      <c r="A26" s="100" t="s">
        <v>34</v>
      </c>
      <c r="B26" s="100"/>
      <c r="C26" s="100"/>
      <c r="D26" s="100"/>
      <c r="E26" s="19">
        <f>E23</f>
        <v>0</v>
      </c>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row>
    <row r="27" spans="1:615" s="5" customFormat="1" ht="15.75" x14ac:dyDescent="0.25">
      <c r="A27" s="66"/>
      <c r="B27" s="66"/>
      <c r="C27" s="66"/>
      <c r="D27" s="66"/>
      <c r="E27" s="19"/>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row>
    <row r="28" spans="1:615" s="5" customFormat="1" ht="18.600000000000001" customHeight="1" x14ac:dyDescent="0.25">
      <c r="A28" s="13" t="s">
        <v>79</v>
      </c>
      <c r="B28" s="14">
        <v>1</v>
      </c>
      <c r="C28" s="39" t="s">
        <v>249</v>
      </c>
      <c r="D28" s="15"/>
      <c r="E28" s="16">
        <f>B28*D28</f>
        <v>0</v>
      </c>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row>
    <row r="29" spans="1:615" s="5" customFormat="1" ht="15.75" x14ac:dyDescent="0.25">
      <c r="A29" s="8"/>
      <c r="B29" s="8"/>
      <c r="C29" s="17"/>
      <c r="D29" s="8"/>
      <c r="E29" s="8"/>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row>
    <row r="30" spans="1:615" s="5" customFormat="1" ht="18.600000000000001" customHeight="1" x14ac:dyDescent="0.25">
      <c r="A30" s="13" t="s">
        <v>80</v>
      </c>
      <c r="B30" s="14">
        <v>1</v>
      </c>
      <c r="C30" s="39" t="s">
        <v>250</v>
      </c>
      <c r="D30" s="15"/>
      <c r="E30" s="16">
        <f>B30*D30</f>
        <v>0</v>
      </c>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row>
    <row r="31" spans="1:615" s="5" customFormat="1" ht="15.75" x14ac:dyDescent="0.25">
      <c r="A31" s="8"/>
      <c r="B31" s="8"/>
      <c r="C31" s="10"/>
      <c r="D31" s="8"/>
      <c r="E31" s="8"/>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row>
    <row r="32" spans="1:615" s="5" customFormat="1" ht="18.600000000000001" customHeight="1" x14ac:dyDescent="0.25">
      <c r="A32" s="13" t="s">
        <v>81</v>
      </c>
      <c r="B32" s="14">
        <v>1</v>
      </c>
      <c r="C32" s="39" t="s">
        <v>145</v>
      </c>
      <c r="D32" s="15"/>
      <c r="E32" s="16">
        <f>B32*D32</f>
        <v>0</v>
      </c>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row>
    <row r="33" spans="1:615" s="5" customFormat="1" ht="15.75" x14ac:dyDescent="0.25">
      <c r="A33" s="8"/>
      <c r="B33" s="8"/>
      <c r="C33" s="10"/>
      <c r="D33" s="8"/>
      <c r="E33" s="8"/>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row>
    <row r="34" spans="1:615" s="5" customFormat="1" ht="18.600000000000001" customHeight="1" x14ac:dyDescent="0.25">
      <c r="A34" s="13" t="s">
        <v>82</v>
      </c>
      <c r="B34" s="14">
        <v>1</v>
      </c>
      <c r="C34" s="39" t="s">
        <v>146</v>
      </c>
      <c r="D34" s="15"/>
      <c r="E34" s="16">
        <f>B34*D34</f>
        <v>0</v>
      </c>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row>
    <row r="35" spans="1:615" s="5" customFormat="1" ht="15.75" x14ac:dyDescent="0.25">
      <c r="A35" s="13"/>
      <c r="B35" s="14"/>
      <c r="C35" s="6" t="s">
        <v>147</v>
      </c>
      <c r="D35" s="19"/>
      <c r="E35" s="19"/>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row>
    <row r="36" spans="1:615" s="5" customFormat="1" ht="18.600000000000001" customHeight="1" x14ac:dyDescent="0.25">
      <c r="A36" s="13"/>
      <c r="B36" s="14"/>
      <c r="C36" s="6"/>
      <c r="D36" s="19"/>
      <c r="E36" s="19"/>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row>
    <row r="37" spans="1:615" s="5" customFormat="1" ht="18.600000000000001" customHeight="1" x14ac:dyDescent="0.25">
      <c r="A37" s="13" t="s">
        <v>185</v>
      </c>
      <c r="B37" s="14">
        <v>2</v>
      </c>
      <c r="C37" s="39" t="s">
        <v>136</v>
      </c>
      <c r="D37" s="15"/>
      <c r="E37" s="16">
        <f>B37*D37</f>
        <v>0</v>
      </c>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row>
    <row r="38" spans="1:615" s="5" customFormat="1" ht="31.5" x14ac:dyDescent="0.25">
      <c r="A38" s="13"/>
      <c r="B38" s="14"/>
      <c r="C38" s="72" t="s">
        <v>137</v>
      </c>
      <c r="D38" s="19"/>
      <c r="E38" s="19"/>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row>
    <row r="39" spans="1:615" s="5" customFormat="1" ht="15.75" x14ac:dyDescent="0.25">
      <c r="A39" s="13"/>
      <c r="B39" s="14"/>
      <c r="C39" s="68"/>
      <c r="D39" s="19"/>
      <c r="E39" s="19"/>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row>
    <row r="40" spans="1:615" s="5" customFormat="1" ht="18.600000000000001" customHeight="1" x14ac:dyDescent="0.25">
      <c r="A40" s="13" t="s">
        <v>186</v>
      </c>
      <c r="B40" s="14">
        <v>2</v>
      </c>
      <c r="C40" s="39" t="s">
        <v>136</v>
      </c>
      <c r="D40" s="15"/>
      <c r="E40" s="16">
        <f>B40*D40</f>
        <v>0</v>
      </c>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row>
    <row r="41" spans="1:615" s="5" customFormat="1" ht="31.5" x14ac:dyDescent="0.25">
      <c r="A41" s="8"/>
      <c r="B41" s="8"/>
      <c r="C41" s="17" t="s">
        <v>138</v>
      </c>
      <c r="D41" s="8"/>
      <c r="E41" s="8"/>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row>
    <row r="42" spans="1:615" s="5" customFormat="1" ht="15.75" x14ac:dyDescent="0.25">
      <c r="A42" s="81"/>
      <c r="B42" s="81"/>
      <c r="C42" s="81"/>
      <c r="D42" s="81"/>
      <c r="E42" s="19"/>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row>
    <row r="43" spans="1:615" s="5" customFormat="1" ht="18.600000000000001" customHeight="1" x14ac:dyDescent="0.25">
      <c r="A43" s="13" t="s">
        <v>187</v>
      </c>
      <c r="B43" s="14">
        <v>2</v>
      </c>
      <c r="C43" s="39" t="s">
        <v>136</v>
      </c>
      <c r="D43" s="15"/>
      <c r="E43" s="16">
        <f>B43*D43</f>
        <v>0</v>
      </c>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row>
    <row r="44" spans="1:615" s="5" customFormat="1" ht="31.5" x14ac:dyDescent="0.25">
      <c r="A44" s="8"/>
      <c r="B44" s="8"/>
      <c r="C44" s="17" t="s">
        <v>139</v>
      </c>
      <c r="D44" s="8"/>
      <c r="E44" s="8"/>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row>
    <row r="45" spans="1:615" s="5" customFormat="1" ht="15.75" x14ac:dyDescent="0.25">
      <c r="A45" s="8"/>
      <c r="B45" s="8"/>
      <c r="C45" s="10"/>
      <c r="D45" s="8"/>
      <c r="E45" s="8"/>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row>
    <row r="46" spans="1:615" s="5" customFormat="1" ht="15.75" x14ac:dyDescent="0.25">
      <c r="A46" s="8"/>
      <c r="B46" s="8"/>
      <c r="C46" s="10"/>
      <c r="D46" s="8"/>
      <c r="E46" s="8"/>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row>
    <row r="47" spans="1:615" s="5" customFormat="1" ht="15.75" x14ac:dyDescent="0.25">
      <c r="A47" s="8"/>
      <c r="B47" s="13"/>
      <c r="C47" s="13" t="s">
        <v>144</v>
      </c>
      <c r="D47" s="13"/>
      <c r="E47" s="13"/>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row>
    <row r="48" spans="1:615" s="5" customFormat="1" ht="15.75" x14ac:dyDescent="0.25">
      <c r="A48" s="20"/>
      <c r="B48" s="7"/>
      <c r="C48" s="7"/>
      <c r="D48" s="19"/>
      <c r="E48" s="19"/>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row>
    <row r="49" spans="1:615" s="5" customFormat="1" ht="15.75" x14ac:dyDescent="0.25">
      <c r="A49" s="13" t="s">
        <v>149</v>
      </c>
      <c r="B49" s="9">
        <v>1</v>
      </c>
      <c r="C49" s="9" t="s">
        <v>35</v>
      </c>
      <c r="D49" s="15"/>
      <c r="E49" s="16">
        <f>B49*D49</f>
        <v>0</v>
      </c>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row>
    <row r="50" spans="1:615" s="5" customFormat="1" ht="15.75" x14ac:dyDescent="0.25">
      <c r="A50" s="20"/>
      <c r="B50" s="7"/>
      <c r="C50" s="7" t="s">
        <v>36</v>
      </c>
      <c r="D50" s="7"/>
      <c r="E50" s="7"/>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row>
    <row r="51" spans="1:615" s="5" customFormat="1" ht="15.75" x14ac:dyDescent="0.25">
      <c r="A51" s="20"/>
      <c r="B51" s="7"/>
      <c r="C51" s="7"/>
      <c r="D51" s="7"/>
      <c r="E51" s="7"/>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row>
    <row r="52" spans="1:615" s="5" customFormat="1" ht="15.75" x14ac:dyDescent="0.25">
      <c r="A52" s="13" t="s">
        <v>150</v>
      </c>
      <c r="B52" s="9">
        <v>1</v>
      </c>
      <c r="C52" s="9" t="s">
        <v>37</v>
      </c>
      <c r="D52" s="15"/>
      <c r="E52" s="16">
        <f>B52*D52</f>
        <v>0</v>
      </c>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row>
    <row r="53" spans="1:615" s="5" customFormat="1" ht="15.75" x14ac:dyDescent="0.25">
      <c r="A53" s="20"/>
      <c r="B53" s="7"/>
      <c r="C53" s="7" t="s">
        <v>38</v>
      </c>
      <c r="D53" s="19"/>
      <c r="E53" s="19"/>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row>
    <row r="54" spans="1:615" s="5" customFormat="1" ht="15.75" x14ac:dyDescent="0.25">
      <c r="A54" s="20"/>
      <c r="B54" s="7"/>
      <c r="C54" s="7"/>
      <c r="D54" s="19"/>
      <c r="E54" s="19"/>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row>
    <row r="55" spans="1:615" s="5" customFormat="1" ht="15.75" x14ac:dyDescent="0.25">
      <c r="A55" s="13" t="s">
        <v>151</v>
      </c>
      <c r="B55" s="9">
        <v>1</v>
      </c>
      <c r="C55" s="9" t="s">
        <v>39</v>
      </c>
      <c r="D55" s="15"/>
      <c r="E55" s="16">
        <f>B55*D55</f>
        <v>0</v>
      </c>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row>
    <row r="56" spans="1:615" s="5" customFormat="1" ht="63" x14ac:dyDescent="0.25">
      <c r="A56" s="20"/>
      <c r="B56" s="7"/>
      <c r="C56" s="40" t="s">
        <v>96</v>
      </c>
      <c r="D56" s="19"/>
      <c r="E56" s="19"/>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row>
    <row r="57" spans="1:615" s="5" customFormat="1" ht="17.100000000000001" customHeight="1" x14ac:dyDescent="0.25">
      <c r="A57" s="20"/>
      <c r="B57" s="21"/>
      <c r="C57" s="7"/>
      <c r="D57" s="7"/>
      <c r="E57" s="19"/>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row>
    <row r="58" spans="1:615" s="5" customFormat="1" ht="15.75" x14ac:dyDescent="0.25">
      <c r="A58" s="100" t="s">
        <v>277</v>
      </c>
      <c r="B58" s="100"/>
      <c r="C58" s="100"/>
      <c r="D58" s="100"/>
      <c r="E58" s="22">
        <f>SUM(E26,E28,E30,E32,E34,E37,E40,E43,E49,E52,E55)</f>
        <v>0</v>
      </c>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row>
    <row r="59" spans="1:615" s="5" customFormat="1" ht="15.75" x14ac:dyDescent="0.25">
      <c r="A59" s="66"/>
      <c r="B59" s="66"/>
      <c r="C59" s="66"/>
      <c r="D59" s="66"/>
      <c r="E59" s="23"/>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row>
    <row r="60" spans="1:615" s="6" customFormat="1" ht="15.75" x14ac:dyDescent="0.25">
      <c r="A60" s="20"/>
      <c r="B60" s="21"/>
      <c r="C60" s="7"/>
      <c r="D60" s="7"/>
      <c r="E60" s="19"/>
      <c r="F60" s="19"/>
    </row>
    <row r="61" spans="1:615" s="6" customFormat="1" ht="15.75" x14ac:dyDescent="0.25">
      <c r="A61" s="20"/>
      <c r="B61" s="21"/>
      <c r="C61" s="7"/>
      <c r="D61" s="7"/>
      <c r="E61" s="19"/>
      <c r="F61" s="19"/>
    </row>
    <row r="62" spans="1:615" s="6" customFormat="1" ht="15.75" x14ac:dyDescent="0.25">
      <c r="A62" s="5"/>
      <c r="B62" s="5"/>
      <c r="C62" s="24" t="s">
        <v>140</v>
      </c>
      <c r="D62" s="5"/>
      <c r="E62" s="5"/>
      <c r="F62" s="19"/>
    </row>
    <row r="63" spans="1:615" s="6" customFormat="1" ht="15.75" x14ac:dyDescent="0.25">
      <c r="A63" s="5"/>
      <c r="B63" s="5"/>
      <c r="C63" s="24"/>
      <c r="D63" s="5"/>
      <c r="E63" s="5"/>
      <c r="F63" s="19"/>
    </row>
    <row r="64" spans="1:615" s="6" customFormat="1" ht="15.75" x14ac:dyDescent="0.25">
      <c r="A64" s="5"/>
      <c r="B64" s="5"/>
      <c r="C64" s="24"/>
      <c r="D64" s="5"/>
      <c r="E64" s="5"/>
      <c r="F64" s="19"/>
    </row>
    <row r="65" spans="1:615" s="6" customFormat="1" ht="15.75" customHeight="1" x14ac:dyDescent="0.25">
      <c r="A65" s="5"/>
      <c r="B65" s="5"/>
      <c r="C65" s="98" t="s">
        <v>40</v>
      </c>
      <c r="D65" s="98"/>
      <c r="E65" s="25">
        <f>SUM(E58:E64)</f>
        <v>0</v>
      </c>
      <c r="F65" s="19"/>
    </row>
    <row r="66" spans="1:615" s="6" customFormat="1" ht="15.75" x14ac:dyDescent="0.25">
      <c r="A66" s="5"/>
      <c r="B66" s="5"/>
      <c r="C66" s="5"/>
      <c r="D66" s="5"/>
      <c r="E66" s="5"/>
      <c r="F66" s="19"/>
    </row>
    <row r="67" spans="1:615" s="6" customFormat="1" ht="15.75" x14ac:dyDescent="0.25">
      <c r="A67" s="5"/>
      <c r="B67" s="5"/>
      <c r="C67" s="65" t="s">
        <v>41</v>
      </c>
      <c r="D67" s="26"/>
      <c r="E67" s="25">
        <f>E65*D67*-1</f>
        <v>0</v>
      </c>
      <c r="F67" s="19"/>
    </row>
    <row r="68" spans="1:615" s="6" customFormat="1" ht="15.75" x14ac:dyDescent="0.25">
      <c r="A68" s="5"/>
      <c r="B68" s="5"/>
      <c r="C68" s="65"/>
      <c r="D68" s="27"/>
      <c r="E68" s="28"/>
    </row>
    <row r="69" spans="1:615" s="6" customFormat="1" ht="15.75" customHeight="1" x14ac:dyDescent="0.25">
      <c r="A69" s="5"/>
      <c r="B69" s="5"/>
      <c r="C69" s="99" t="s">
        <v>42</v>
      </c>
      <c r="D69" s="99"/>
      <c r="E69" s="25">
        <f>E65+E67</f>
        <v>0</v>
      </c>
    </row>
    <row r="70" spans="1:615" s="6" customFormat="1" ht="15.75" x14ac:dyDescent="0.25">
      <c r="A70" s="5"/>
      <c r="B70" s="5"/>
      <c r="C70" s="5"/>
      <c r="D70" s="5"/>
      <c r="E70" s="5"/>
    </row>
    <row r="71" spans="1:615" s="29" customFormat="1" ht="15.75" x14ac:dyDescent="0.25">
      <c r="A71" s="5"/>
      <c r="B71" s="5"/>
      <c r="C71" s="65" t="s">
        <v>43</v>
      </c>
      <c r="D71" s="26">
        <v>0.19</v>
      </c>
      <c r="E71" s="25">
        <f>E69*D71</f>
        <v>0</v>
      </c>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row>
    <row r="72" spans="1:615" s="29" customFormat="1" ht="15.75" x14ac:dyDescent="0.25">
      <c r="B72" s="30" t="s">
        <v>44</v>
      </c>
      <c r="C72" s="5"/>
      <c r="D72" s="5"/>
      <c r="E72" s="5"/>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row>
    <row r="73" spans="1:615" s="29" customFormat="1" ht="15.75" customHeight="1" x14ac:dyDescent="0.25">
      <c r="A73" s="5"/>
      <c r="B73" s="31">
        <v>0.7</v>
      </c>
      <c r="C73" s="104" t="s">
        <v>45</v>
      </c>
      <c r="D73" s="104"/>
      <c r="E73" s="32">
        <f>E69+E71</f>
        <v>0</v>
      </c>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row>
    <row r="74" spans="1:615" s="29" customFormat="1" ht="15.75" x14ac:dyDescent="0.25">
      <c r="A74" s="5"/>
      <c r="B74" s="33"/>
      <c r="C74" s="5"/>
      <c r="D74" s="5"/>
      <c r="E74" s="5"/>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row>
    <row r="75" spans="1:615" s="29" customFormat="1" ht="15.75" x14ac:dyDescent="0.25">
      <c r="A75" s="5"/>
      <c r="B75" s="31"/>
      <c r="C75" s="5"/>
      <c r="D75" s="5"/>
      <c r="E75" s="5"/>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row>
    <row r="76" spans="1:615" s="29" customFormat="1" ht="15.75" x14ac:dyDescent="0.25">
      <c r="A76" s="5"/>
      <c r="B76" s="34"/>
      <c r="C76" s="35" t="s">
        <v>278</v>
      </c>
      <c r="D76" s="105"/>
      <c r="E76" s="105"/>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row>
    <row r="77" spans="1:615" s="29" customFormat="1" ht="15.75" x14ac:dyDescent="0.25">
      <c r="A77" s="5"/>
      <c r="B77" s="34"/>
      <c r="C77" s="5"/>
      <c r="D77" s="5"/>
      <c r="E77" s="5"/>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row>
    <row r="78" spans="1:615" s="29" customFormat="1" ht="15.75" x14ac:dyDescent="0.25">
      <c r="A78" s="5"/>
      <c r="B78" s="34"/>
      <c r="C78" s="35" t="s">
        <v>85</v>
      </c>
      <c r="D78" s="105"/>
      <c r="E78" s="105"/>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row>
    <row r="79" spans="1:615" s="29" customFormat="1" ht="15.75" x14ac:dyDescent="0.25">
      <c r="A79" s="5"/>
      <c r="B79" s="34"/>
      <c r="C79" s="5"/>
      <c r="D79" s="5"/>
      <c r="E79" s="5"/>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row>
    <row r="80" spans="1:615" s="29" customFormat="1" ht="15.75" x14ac:dyDescent="0.25">
      <c r="A80" s="5"/>
      <c r="B80" s="34"/>
      <c r="C80" s="35" t="s">
        <v>46</v>
      </c>
      <c r="D80" s="105"/>
      <c r="E80" s="105"/>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row>
    <row r="81" spans="1:615" s="29" customFormat="1" ht="15.75" x14ac:dyDescent="0.25">
      <c r="A81" s="5"/>
      <c r="B81" s="34"/>
      <c r="C81" s="5"/>
      <c r="D81" s="5"/>
      <c r="E81" s="5"/>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row>
    <row r="82" spans="1:615" s="29" customFormat="1" ht="15.75" x14ac:dyDescent="0.25">
      <c r="A82" s="5"/>
      <c r="B82" s="34"/>
      <c r="C82" s="5"/>
      <c r="D82" s="5"/>
      <c r="E82" s="5"/>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row>
    <row r="83" spans="1:615" s="29" customFormat="1" ht="15.75" x14ac:dyDescent="0.25">
      <c r="A83" s="5"/>
      <c r="B83" s="34"/>
      <c r="C83" s="5"/>
      <c r="D83" s="5"/>
      <c r="E83" s="5"/>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row>
    <row r="84" spans="1:615" s="29" customFormat="1" ht="15.75" x14ac:dyDescent="0.25">
      <c r="A84" s="5"/>
      <c r="B84" s="34"/>
      <c r="C84" s="41" t="s">
        <v>47</v>
      </c>
      <c r="D84" s="42"/>
      <c r="E84" s="43" t="s">
        <v>48</v>
      </c>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row>
    <row r="85" spans="1:615" s="29" customFormat="1" ht="15.75" x14ac:dyDescent="0.25">
      <c r="A85" s="5"/>
      <c r="B85" s="31">
        <v>0.1</v>
      </c>
      <c r="C85" s="44" t="s">
        <v>49</v>
      </c>
      <c r="D85" s="45"/>
      <c r="E85" s="4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row>
    <row r="86" spans="1:615" s="29" customFormat="1" ht="15.75" x14ac:dyDescent="0.25">
      <c r="A86" s="5"/>
      <c r="B86" s="31"/>
      <c r="C86" s="44" t="s">
        <v>141</v>
      </c>
      <c r="D86" s="45"/>
      <c r="E86" s="4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row>
    <row r="87" spans="1:615" s="29" customFormat="1" ht="15.75" x14ac:dyDescent="0.25">
      <c r="A87" s="5"/>
      <c r="B87" s="31">
        <v>0.1</v>
      </c>
      <c r="C87" s="44" t="s">
        <v>50</v>
      </c>
      <c r="D87" s="45"/>
      <c r="E87" s="4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row>
    <row r="88" spans="1:615" s="29" customFormat="1" ht="15.75" x14ac:dyDescent="0.25">
      <c r="A88" s="5"/>
      <c r="B88" s="36">
        <v>0.1</v>
      </c>
      <c r="C88" s="44" t="s">
        <v>51</v>
      </c>
      <c r="D88" s="45"/>
      <c r="E88" s="4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row>
    <row r="89" spans="1:615" s="29" customFormat="1" ht="15.75" x14ac:dyDescent="0.25">
      <c r="A89" s="5"/>
      <c r="B89" s="31">
        <f>SUM(B73:B88)</f>
        <v>0.99999999999999989</v>
      </c>
      <c r="C89" s="44" t="s">
        <v>54</v>
      </c>
      <c r="D89" s="102"/>
      <c r="E89" s="103"/>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row>
    <row r="90" spans="1:615" s="29" customFormat="1" ht="15.75" x14ac:dyDescent="0.25">
      <c r="A90" s="5"/>
      <c r="B90" s="37"/>
      <c r="C90" s="5"/>
      <c r="D90" s="5"/>
      <c r="E90" s="5"/>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row>
    <row r="91" spans="1:615" s="29" customFormat="1" ht="15.75" x14ac:dyDescent="0.25">
      <c r="A91" s="5"/>
      <c r="B91" s="5"/>
      <c r="C91" s="38" t="s">
        <v>52</v>
      </c>
      <c r="D91" s="5"/>
      <c r="E91" s="5"/>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row>
    <row r="92" spans="1:615" s="29" customFormat="1" ht="31.5" x14ac:dyDescent="0.25">
      <c r="A92" s="5"/>
      <c r="B92" s="5"/>
      <c r="C92" s="38" t="s">
        <v>53</v>
      </c>
      <c r="D92" s="5"/>
      <c r="E92" s="5"/>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row>
    <row r="93" spans="1:615" s="29" customFormat="1" ht="15.75" x14ac:dyDescent="0.25">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row>
    <row r="94" spans="1:615" s="29" customFormat="1" ht="15.75" x14ac:dyDescent="0.25">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row>
    <row r="95" spans="1:615" s="29" customFormat="1" ht="15.75" x14ac:dyDescent="0.25">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row>
    <row r="96" spans="1:615" s="29" customFormat="1" ht="15.75" x14ac:dyDescent="0.25">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row>
    <row r="97" spans="6:615" s="29" customFormat="1" ht="15.75" x14ac:dyDescent="0.25">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row>
    <row r="98" spans="6:615" s="29" customFormat="1" ht="15.75" x14ac:dyDescent="0.25">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row>
  </sheetData>
  <sheetProtection algorithmName="SHA-512" hashValue="mlbEP6AhD7CKDrebg1XY70x+1gufuBwJNrLl4M1+X3l7Sxs0E2yvUon8MNSUFMIfybFh4YDvpoZQoPoAFzllOQ==" saltValue="8BHrkMTp5ZY1t1ERAJls6w==" spinCount="100000" sheet="1" selectLockedCells="1"/>
  <mergeCells count="11">
    <mergeCell ref="A58:D58"/>
    <mergeCell ref="A4:C4"/>
    <mergeCell ref="A23:D23"/>
    <mergeCell ref="A26:D26"/>
    <mergeCell ref="D89:E89"/>
    <mergeCell ref="C65:D65"/>
    <mergeCell ref="C69:D69"/>
    <mergeCell ref="C73:D73"/>
    <mergeCell ref="D76:E76"/>
    <mergeCell ref="D78:E78"/>
    <mergeCell ref="D80:E80"/>
  </mergeCells>
  <pageMargins left="0.70866141732283461" right="0.31496062992125984" top="1.3779527559055118" bottom="0.70866141732283461" header="0.31496062992125984" footer="0.31496062992125984"/>
  <pageSetup paperSize="9" scale="78" fitToHeight="0" orientation="portrait" r:id="rId1"/>
  <headerFooter>
    <oddHeader>&amp;L&amp;"Calibri,Fett"&amp;16Öffentliche Ausschreibung
Leistungsverzeichnis
Los 5: Bandsäge&amp;R&amp;G</oddHeader>
    <oddFooter>&amp;LHWKRT-2025-0002 Holzbearbeitungsmaschinen/&amp;A&amp;RSeite &amp;P von &amp;N</oddFooter>
  </headerFooter>
  <rowBreaks count="2" manualBreakCount="2">
    <brk id="24" max="16383" man="1"/>
    <brk id="60"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7169" r:id="rId5" name="Check Box 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170" r:id="rId6" name="Check Box 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171" r:id="rId7" name="Check Box 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172" r:id="rId8" name="Check Box 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173" r:id="rId9" name="Check Box 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174" r:id="rId10" name="Check Box 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175" r:id="rId11" name="Check Box 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176" r:id="rId12" name="Check Box 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177" r:id="rId13" name="Check Box 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178" r:id="rId14" name="Check Box 1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179" r:id="rId15" name="Check Box 1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180" r:id="rId16" name="Check Box 1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181" r:id="rId17" name="Check Box 1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182" r:id="rId18" name="Check Box 1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183" r:id="rId19" name="Check Box 1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184" r:id="rId20" name="Check Box 1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185" r:id="rId21" name="Check Box 1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186" r:id="rId22" name="Check Box 1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187" r:id="rId23" name="Check Box 19">
              <controlPr defaultSize="0" autoFill="0" autoLine="0" autoPict="0">
                <anchor moveWithCells="1">
                  <from>
                    <xdr:col>3</xdr:col>
                    <xdr:colOff>57150</xdr:colOff>
                    <xdr:row>83</xdr:row>
                    <xdr:rowOff>171450</xdr:rowOff>
                  </from>
                  <to>
                    <xdr:col>3</xdr:col>
                    <xdr:colOff>609600</xdr:colOff>
                    <xdr:row>85</xdr:row>
                    <xdr:rowOff>38100</xdr:rowOff>
                  </to>
                </anchor>
              </controlPr>
            </control>
          </mc:Choice>
        </mc:AlternateContent>
        <mc:AlternateContent xmlns:mc="http://schemas.openxmlformats.org/markup-compatibility/2006">
          <mc:Choice Requires="x14">
            <control shapeId="7188" r:id="rId24" name="Check Box 20">
              <controlPr defaultSize="0" autoFill="0" autoLine="0" autoPict="0">
                <anchor moveWithCells="1">
                  <from>
                    <xdr:col>3</xdr:col>
                    <xdr:colOff>333375</xdr:colOff>
                    <xdr:row>83</xdr:row>
                    <xdr:rowOff>171450</xdr:rowOff>
                  </from>
                  <to>
                    <xdr:col>3</xdr:col>
                    <xdr:colOff>628650</xdr:colOff>
                    <xdr:row>85</xdr:row>
                    <xdr:rowOff>38100</xdr:rowOff>
                  </to>
                </anchor>
              </controlPr>
            </control>
          </mc:Choice>
        </mc:AlternateContent>
        <mc:AlternateContent xmlns:mc="http://schemas.openxmlformats.org/markup-compatibility/2006">
          <mc:Choice Requires="x14">
            <control shapeId="7189" r:id="rId25" name="Check Box 21">
              <controlPr defaultSize="0" autoFill="0" autoLine="0" autoPict="0">
                <anchor moveWithCells="1">
                  <from>
                    <xdr:col>3</xdr:col>
                    <xdr:colOff>66675</xdr:colOff>
                    <xdr:row>84</xdr:row>
                    <xdr:rowOff>180975</xdr:rowOff>
                  </from>
                  <to>
                    <xdr:col>3</xdr:col>
                    <xdr:colOff>628650</xdr:colOff>
                    <xdr:row>86</xdr:row>
                    <xdr:rowOff>19050</xdr:rowOff>
                  </to>
                </anchor>
              </controlPr>
            </control>
          </mc:Choice>
        </mc:AlternateContent>
        <mc:AlternateContent xmlns:mc="http://schemas.openxmlformats.org/markup-compatibility/2006">
          <mc:Choice Requires="x14">
            <control shapeId="7190" r:id="rId26" name="Check Box 22">
              <controlPr defaultSize="0" autoFill="0" autoLine="0" autoPict="0">
                <anchor moveWithCells="1">
                  <from>
                    <xdr:col>3</xdr:col>
                    <xdr:colOff>333375</xdr:colOff>
                    <xdr:row>84</xdr:row>
                    <xdr:rowOff>190500</xdr:rowOff>
                  </from>
                  <to>
                    <xdr:col>3</xdr:col>
                    <xdr:colOff>628650</xdr:colOff>
                    <xdr:row>86</xdr:row>
                    <xdr:rowOff>19050</xdr:rowOff>
                  </to>
                </anchor>
              </controlPr>
            </control>
          </mc:Choice>
        </mc:AlternateContent>
        <mc:AlternateContent xmlns:mc="http://schemas.openxmlformats.org/markup-compatibility/2006">
          <mc:Choice Requires="x14">
            <control shapeId="7191" r:id="rId27" name="Check Box 23">
              <controlPr defaultSize="0" autoFill="0" autoLine="0" autoPict="0">
                <anchor moveWithCells="1">
                  <from>
                    <xdr:col>3</xdr:col>
                    <xdr:colOff>57150</xdr:colOff>
                    <xdr:row>86</xdr:row>
                    <xdr:rowOff>180975</xdr:rowOff>
                  </from>
                  <to>
                    <xdr:col>3</xdr:col>
                    <xdr:colOff>609600</xdr:colOff>
                    <xdr:row>88</xdr:row>
                    <xdr:rowOff>19050</xdr:rowOff>
                  </to>
                </anchor>
              </controlPr>
            </control>
          </mc:Choice>
        </mc:AlternateContent>
        <mc:AlternateContent xmlns:mc="http://schemas.openxmlformats.org/markup-compatibility/2006">
          <mc:Choice Requires="x14">
            <control shapeId="7192" r:id="rId28" name="Check Box 24">
              <controlPr defaultSize="0" autoFill="0" autoLine="0" autoPict="0">
                <anchor moveWithCells="1">
                  <from>
                    <xdr:col>3</xdr:col>
                    <xdr:colOff>333375</xdr:colOff>
                    <xdr:row>86</xdr:row>
                    <xdr:rowOff>180975</xdr:rowOff>
                  </from>
                  <to>
                    <xdr:col>3</xdr:col>
                    <xdr:colOff>628650</xdr:colOff>
                    <xdr:row>88</xdr:row>
                    <xdr:rowOff>19050</xdr:rowOff>
                  </to>
                </anchor>
              </controlPr>
            </control>
          </mc:Choice>
        </mc:AlternateContent>
        <mc:AlternateContent xmlns:mc="http://schemas.openxmlformats.org/markup-compatibility/2006">
          <mc:Choice Requires="x14">
            <control shapeId="7193" r:id="rId29" name="Check Box 2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194" r:id="rId30" name="Check Box 2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195" r:id="rId31" name="Check Box 2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196" r:id="rId32" name="Check Box 2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197" r:id="rId33" name="Check Box 2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198" r:id="rId34" name="Check Box 3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199" r:id="rId35" name="Check Box 3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00" r:id="rId36" name="Check Box 3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01" r:id="rId37" name="Check Box 3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02" r:id="rId38" name="Check Box 3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03" r:id="rId39" name="Check Box 3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04" r:id="rId40" name="Check Box 3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05" r:id="rId41" name="Check Box 3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06" r:id="rId42" name="Check Box 3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07" r:id="rId43" name="Check Box 3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08" r:id="rId44" name="Check Box 4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09" r:id="rId45" name="Check Box 4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10" r:id="rId46" name="Check Box 4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11" r:id="rId47" name="Check Box 4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12" r:id="rId48" name="Check Box 4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13" r:id="rId49" name="Check Box 4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14" r:id="rId50" name="Check Box 4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15" r:id="rId51" name="Check Box 4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16" r:id="rId52" name="Check Box 4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17" r:id="rId53" name="Check Box 4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18" r:id="rId54" name="Check Box 5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19" r:id="rId55" name="Check Box 5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20" r:id="rId56" name="Check Box 5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21" r:id="rId57" name="Check Box 5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22" r:id="rId58" name="Check Box 5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23" r:id="rId59" name="Check Box 5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24" r:id="rId60" name="Check Box 5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25" r:id="rId61" name="Check Box 5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26" r:id="rId62" name="Check Box 5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27" r:id="rId63" name="Check Box 5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28" r:id="rId64" name="Check Box 6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29" r:id="rId65" name="Check Box 6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30" r:id="rId66" name="Check Box 6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31" r:id="rId67" name="Check Box 6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32" r:id="rId68" name="Check Box 6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33" r:id="rId69" name="Check Box 6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34" r:id="rId70" name="Check Box 6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35" r:id="rId71" name="Check Box 6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36" r:id="rId72" name="Check Box 6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37" r:id="rId73" name="Check Box 6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38" r:id="rId74" name="Check Box 7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39" r:id="rId75" name="Check Box 7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40" r:id="rId76" name="Check Box 7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41" r:id="rId77" name="Check Box 7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42" r:id="rId78" name="Check Box 7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43" r:id="rId79" name="Check Box 7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44" r:id="rId80" name="Check Box 7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45" r:id="rId81" name="Check Box 7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46" r:id="rId82" name="Check Box 7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47" r:id="rId83" name="Check Box 7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48" r:id="rId84" name="Check Box 8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49" r:id="rId85" name="Check Box 8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50" r:id="rId86" name="Check Box 8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51" r:id="rId87" name="Check Box 8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52" r:id="rId88" name="Check Box 8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53" r:id="rId89" name="Check Box 8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54" r:id="rId90" name="Check Box 8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55" r:id="rId91" name="Check Box 8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56" r:id="rId92" name="Check Box 8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57" r:id="rId93" name="Check Box 8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58" r:id="rId94" name="Check Box 9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59" r:id="rId95" name="Check Box 91">
              <controlPr defaultSize="0" autoFill="0" autoLine="0" autoPict="0">
                <anchor moveWithCells="1">
                  <from>
                    <xdr:col>3</xdr:col>
                    <xdr:colOff>66675</xdr:colOff>
                    <xdr:row>85</xdr:row>
                    <xdr:rowOff>190500</xdr:rowOff>
                  </from>
                  <to>
                    <xdr:col>3</xdr:col>
                    <xdr:colOff>628650</xdr:colOff>
                    <xdr:row>87</xdr:row>
                    <xdr:rowOff>19050</xdr:rowOff>
                  </to>
                </anchor>
              </controlPr>
            </control>
          </mc:Choice>
        </mc:AlternateContent>
        <mc:AlternateContent xmlns:mc="http://schemas.openxmlformats.org/markup-compatibility/2006">
          <mc:Choice Requires="x14">
            <control shapeId="7260" r:id="rId96" name="Check Box 92">
              <controlPr defaultSize="0" autoFill="0" autoLine="0" autoPict="0">
                <anchor moveWithCells="1">
                  <from>
                    <xdr:col>3</xdr:col>
                    <xdr:colOff>333375</xdr:colOff>
                    <xdr:row>85</xdr:row>
                    <xdr:rowOff>190500</xdr:rowOff>
                  </from>
                  <to>
                    <xdr:col>3</xdr:col>
                    <xdr:colOff>628650</xdr:colOff>
                    <xdr:row>87</xdr:row>
                    <xdr:rowOff>19050</xdr:rowOff>
                  </to>
                </anchor>
              </controlPr>
            </control>
          </mc:Choice>
        </mc:AlternateContent>
        <mc:AlternateContent xmlns:mc="http://schemas.openxmlformats.org/markup-compatibility/2006">
          <mc:Choice Requires="x14">
            <control shapeId="7261" r:id="rId97" name="Check Box 9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62" r:id="rId98" name="Check Box 9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63" r:id="rId99" name="Check Box 9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64" r:id="rId100" name="Check Box 9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65" r:id="rId101" name="Check Box 9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66" r:id="rId102" name="Check Box 9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67" r:id="rId103" name="Check Box 9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68" r:id="rId104" name="Check Box 10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69" r:id="rId105" name="Check Box 101">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70" r:id="rId106" name="Check Box 102">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71" r:id="rId107" name="Check Box 103">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72" r:id="rId108" name="Check Box 104">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73" r:id="rId109" name="Check Box 105">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74" r:id="rId110" name="Check Box 106">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75" r:id="rId111" name="Check Box 107">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76" r:id="rId112" name="Check Box 108">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77" r:id="rId113" name="Check Box 109">
              <controlPr defaultSize="0" autoFill="0" autoLine="0" autoPict="0" altText="ja">
                <anchor mov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7278" r:id="rId114" name="Check Box 110">
              <controlPr defaultSize="0" autoFill="0" autoLine="0" autoPict="0" altText="nein">
                <anchor moveWithCells="1">
                  <from>
                    <xdr:col>0</xdr:col>
                    <xdr:colOff>0</xdr:colOff>
                    <xdr:row>0</xdr:row>
                    <xdr:rowOff>0</xdr:rowOff>
                  </from>
                  <to>
                    <xdr:col>0</xdr:col>
                    <xdr:colOff>0</xdr:colOff>
                    <xdr:row>0</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7</vt:i4>
      </vt:variant>
    </vt:vector>
  </HeadingPairs>
  <TitlesOfParts>
    <vt:vector size="13" baseType="lpstr">
      <vt:lpstr>Vorbemerkungen</vt:lpstr>
      <vt:lpstr>Los1_Kantenschleifmaschine</vt:lpstr>
      <vt:lpstr>Los2_Dickenhobelmaschine</vt:lpstr>
      <vt:lpstr>Los3_Abrichte</vt:lpstr>
      <vt:lpstr>Los4_Tischfräse</vt:lpstr>
      <vt:lpstr>Los5_Bandsäge</vt:lpstr>
      <vt:lpstr>Vorbemerkungen!Druckbereich</vt:lpstr>
      <vt:lpstr>Los1_Kantenschleifmaschine!Drucktitel</vt:lpstr>
      <vt:lpstr>Los2_Dickenhobelmaschine!Drucktitel</vt:lpstr>
      <vt:lpstr>Los3_Abrichte!Drucktitel</vt:lpstr>
      <vt:lpstr>Los4_Tischfräse!Drucktitel</vt:lpstr>
      <vt:lpstr>Los5_Bandsäge!Drucktitel</vt:lpstr>
      <vt:lpstr>Vorbemerkungen!Drucktitel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ProBook</dc:creator>
  <dc:description/>
  <cp:lastModifiedBy>TUE - Kromer, Monika</cp:lastModifiedBy>
  <cp:revision>15</cp:revision>
  <cp:lastPrinted>2025-07-21T14:54:05Z</cp:lastPrinted>
  <dcterms:created xsi:type="dcterms:W3CDTF">2020-05-20T08:55:48Z</dcterms:created>
  <dcterms:modified xsi:type="dcterms:W3CDTF">2025-07-21T14:54:35Z</dcterms:modified>
  <dc:language>de-DE</dc:language>
</cp:coreProperties>
</file>